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 l="1"/>
  <c r="F46" i="1" s="1"/>
  <c r="F47" i="1" s="1"/>
</calcChain>
</file>

<file path=xl/sharedStrings.xml><?xml version="1.0" encoding="utf-8"?>
<sst xmlns="http://schemas.openxmlformats.org/spreadsheetml/2006/main" count="118" uniqueCount="88">
  <si>
    <t>Količina</t>
  </si>
  <si>
    <t>Jed. Mjere</t>
  </si>
  <si>
    <t>Opis stavke</t>
  </si>
  <si>
    <t>Jed.cijena</t>
  </si>
  <si>
    <t>1.</t>
  </si>
  <si>
    <t>Postavlajnje klupa, u cijenu uračunato- iskop temelja, betoniranje postolja,učvršćivanje vijcima. Obračun po komadu postavljenih klupa.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</si>
  <si>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</si>
  <si>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</si>
  <si>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</si>
  <si>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</si>
  <si>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</si>
  <si>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</si>
  <si>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</si>
  <si>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</si>
  <si>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</si>
  <si>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</si>
  <si>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</si>
  <si>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</si>
  <si>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</si>
  <si>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</si>
  <si>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</si>
  <si>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</si>
  <si>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</si>
  <si>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</si>
  <si>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</si>
  <si>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</si>
  <si>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</si>
  <si>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</si>
  <si>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</si>
  <si>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</si>
  <si>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</si>
  <si>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</si>
  <si>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</si>
  <si>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</si>
  <si>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</si>
  <si>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</si>
  <si>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</si>
  <si>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</si>
  <si>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</si>
  <si>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</si>
  <si>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kom</t>
  </si>
  <si>
    <t>Učvršćivanje otrgnute klupe novim vijcima.</t>
  </si>
  <si>
    <t>Bojanje klupa. Priprema i boja uračunate u cijenu. Drveni dio obojiti u dva sloja uljanom bojom, a ametalni dio prajmerom i dva sloja završne po izboru Investitora (kao Hempel ili jednakovrijedno)</t>
  </si>
  <si>
    <t>JALOVA DASKA</t>
  </si>
  <si>
    <t>HRASTOVA DASKA</t>
  </si>
  <si>
    <t>Postavljanje, premještanje ili skidanje gljiva. U cijenu uključen transport na loakciju po izboru Investitora.</t>
  </si>
  <si>
    <t>Posatvlajnje i betoniranje gljiva. U cijenu uključen transport na loakciju po izboru Investitora.</t>
  </si>
  <si>
    <t>Donamještanje ili pomicanje gljiva.</t>
  </si>
  <si>
    <t>Donamještanje betonskih žardinjera. Utovar i odvoz na lokaciju po izboru Investitora.</t>
  </si>
  <si>
    <t>Učvršćivanje otrgnute košare za smeće.</t>
  </si>
  <si>
    <t>Demontaža, popravak ili montaža pocinčanog lanca ljuljačke (d=1,5m)</t>
  </si>
  <si>
    <t>Popravak i učvršćivanje kamenih ploča (benkovački kamen).</t>
  </si>
  <si>
    <t>m2</t>
  </si>
  <si>
    <t>Bravarski radovi na licu mjesta. Potrošni materijal uračunat u cijenu.</t>
  </si>
  <si>
    <t>h</t>
  </si>
  <si>
    <t>Nepredviđeni radovi NKV radnika</t>
  </si>
  <si>
    <t>Nepredviđeni radovi KV radnika</t>
  </si>
  <si>
    <t>Dobava i ugradnja kamenih ploča (benkovački kamen). Ugradnja se vrši na pripremljenu podlogu. Cijena sadrži fugiranje istih.</t>
  </si>
  <si>
    <t>Dobava i ugradnja betonskih rubnjaka 100*25*15 cm s podložnim betonom.</t>
  </si>
  <si>
    <t>m1</t>
  </si>
  <si>
    <t>Dobava i ugradnja betonskih rubnjaka 100*25*8 cms podložnim betonom.</t>
  </si>
  <si>
    <t>Dobava i ugradnja ebtona za palto ili stazu, C 25/30, d=10cm, MA R-131</t>
  </si>
  <si>
    <t>m3</t>
  </si>
  <si>
    <t>Iskop temelja 30*20 cm za postavljanje rubnjaka</t>
  </si>
  <si>
    <t>Iskop i odvoz materijala na gradski deponij u sraslom stanju bez obzira na kategoriju</t>
  </si>
  <si>
    <t>Dobava, ugradnja i valjanje jalovine</t>
  </si>
  <si>
    <t>Dobava, ugradnja i valjanje tampona</t>
  </si>
  <si>
    <t>Izrada betonskih rampi za invalide. Pripremni radovi ( zapilavanje asfalta i rubnjaka, odvoz viška materijala i sl.) uračunati u cijenu. Izrada i demenzije rampe prema priloženim detaljima iz skice. Rampe se polažu na betonsku podlogu od betona klase C 12/15 u skladu s detaljima iz skice. Završni sloj betonskih rampi izvestui gotovim betonskim elementima ili betonskim opločnicima dimenzija 20*20 cm, a na zahtjev Investitora.</t>
  </si>
  <si>
    <r>
      <t>Nabava, izrada i ugradnja nove zaštitne ograde od željezne cijevi (</t>
    </r>
    <r>
      <rPr>
        <sz val="9"/>
        <color theme="1"/>
        <rFont val="Calibri"/>
        <family val="2"/>
        <charset val="238"/>
      </rPr>
      <t>Ø</t>
    </r>
    <r>
      <rPr>
        <sz val="9"/>
        <color theme="1"/>
        <rFont val="Courier New"/>
        <family val="3"/>
        <charset val="238"/>
      </rPr>
      <t xml:space="preserve"> 50mm), visine 110 cm u dva polja. U cijenu uračunata AKZ zaštita, temeljni premaz i dva zaštitna sloja boje.</t>
    </r>
  </si>
  <si>
    <t>Bojanje ograde, priprema, popravak, skidanje postojeće boje, AKZ temeljni premaz i dva zaštitna sloja uljane boje po izboru Investitora.</t>
  </si>
  <si>
    <t>Dobava materiajla te izrada A.B. zida C 25/30 debljine do 25cm, armatura  nije uključena u cijenu.</t>
  </si>
  <si>
    <t>Dobava i ugradnja obrađene armature MAG i RA.</t>
  </si>
  <si>
    <t>kg</t>
  </si>
  <si>
    <t>Dobava i ugradnja kamenog materijala za nasipanje. U cijenu uključeno nabijanje u slojevima.</t>
  </si>
  <si>
    <t>Bušenje rupa u betonskom ili kamenom zidu za ankere do fi 12mm, dužine do 40cm, kao spoj s novim betonskim ili kamenim površinama.</t>
  </si>
  <si>
    <t>Dobava čelika za izradu - popravak ograda, a u skladu s detaljem po nalogu Investitora.</t>
  </si>
  <si>
    <t>Čišćenje sljubnica i fugiranje postojećeg kamena.</t>
  </si>
  <si>
    <t>Čišćenje i pjeskarenje postojećih kamenih površina</t>
  </si>
  <si>
    <t>Preslagivanje urušenog kamenog zida, te povezivanje istog cementnim mortom.</t>
  </si>
  <si>
    <t>Oblaganje betonskog zida pravilnim (benkovačkim ili sl.) kamenom. U cijenu uključiti pripremne radove, dobavu  ugtradnju akmena.</t>
  </si>
  <si>
    <t>Demontaža postojećeg i dobava i ugradnja noovg kamenog rubnjaka dim. 140*18*20cm sa ugradbom podložnog betona.</t>
  </si>
  <si>
    <t>UKUPNO</t>
  </si>
  <si>
    <t>PDV</t>
  </si>
  <si>
    <t>SVEUKUPNO</t>
  </si>
  <si>
    <t>Dobava i montaža novih letvi za klupu dimenzija 8*5*200 cm, te bojanje istih u RAL-u po izboru Investitora. Obračun po kom postavljenih letvi.</t>
  </si>
  <si>
    <t>Red.Br.</t>
  </si>
  <si>
    <t>Iznos(kn)</t>
  </si>
  <si>
    <t>TROŠKOVNIK- RADOVI_ODRŽAVANJE OBJEKATA I UREĐAJA KOMUNALNE INFRASTRUKTURE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</si>
</sst>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b/>
      <sz val="11"/>
      <color theme="1"/>
      <name val="Courier New"/>
      <family val="3"/>
      <charset val="238"/>
    </font>
    <font>
      <sz val="9"/>
      <color theme="1"/>
      <name val="Courier New"/>
      <family val="3"/>
      <charset val="238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92"/>
  <sheetViews>
    <sheetView tabSelected="1" topLeftCell="A43" workbookViewId="0">
      <selection activeCell="I8" sqref="I8"/>
    </sheetView>
  </sheetViews>
  <sheetFormatPr defaultColWidth="9.1796875" defaultRowHeight="14.5" x14ac:dyDescent="0.35"/>
  <cols>
    <col min="1" max="1" width="9.6328125" style="1" customWidth="1"/>
    <col min="2" max="2" width="31.81640625" style="1" customWidth="1"/>
    <col min="3" max="3" width="15.26953125" style="8" customWidth="1"/>
    <col min="4" max="4" width="11.7265625" style="8" customWidth="1"/>
    <col min="5" max="5" width="14.6328125" style="1" customWidth="1"/>
    <col min="6" max="6" width="15.54296875" style="1" customWidth="1"/>
    <col min="7" max="16384" width="9.1796875" style="1"/>
  </cols>
  <sheetData>
    <row r="4" spans="1:6" ht="15" x14ac:dyDescent="0.4">
      <c r="B4" s="16" t="s">
        <v>87</v>
      </c>
      <c r="C4" s="16"/>
      <c r="D4" s="16"/>
    </row>
    <row r="7" spans="1:6" ht="51" customHeight="1" x14ac:dyDescent="0.35">
      <c r="A7" s="9" t="s">
        <v>85</v>
      </c>
      <c r="B7" s="9" t="s">
        <v>2</v>
      </c>
      <c r="C7" s="9" t="s">
        <v>1</v>
      </c>
      <c r="D7" s="9" t="s">
        <v>0</v>
      </c>
      <c r="E7" s="9" t="s">
        <v>3</v>
      </c>
      <c r="F7" s="9" t="s">
        <v>86</v>
      </c>
    </row>
    <row r="8" spans="1:6" ht="93.75" customHeight="1" x14ac:dyDescent="0.35">
      <c r="A8" s="10" t="s">
        <v>4</v>
      </c>
      <c r="B8" s="12" t="s">
        <v>5</v>
      </c>
      <c r="C8" s="10" t="s">
        <v>40</v>
      </c>
      <c r="D8" s="10">
        <v>20</v>
      </c>
      <c r="E8" s="11"/>
      <c r="F8" s="14">
        <f t="shared" ref="F8:F44" si="0">D8*E8</f>
        <v>0</v>
      </c>
    </row>
    <row r="9" spans="1:6" ht="36.75" customHeight="1" x14ac:dyDescent="0.35">
      <c r="A9" s="10" t="s">
        <v>6</v>
      </c>
      <c r="B9" s="12" t="s">
        <v>41</v>
      </c>
      <c r="C9" s="10" t="s">
        <v>40</v>
      </c>
      <c r="D9" s="10">
        <v>20</v>
      </c>
      <c r="E9" s="11"/>
      <c r="F9" s="14">
        <f t="shared" si="0"/>
        <v>0</v>
      </c>
    </row>
    <row r="10" spans="1:6" ht="99" customHeight="1" x14ac:dyDescent="0.35">
      <c r="A10" s="10" t="s">
        <v>7</v>
      </c>
      <c r="B10" s="12" t="s">
        <v>42</v>
      </c>
      <c r="C10" s="10" t="s">
        <v>40</v>
      </c>
      <c r="D10" s="10">
        <v>100</v>
      </c>
      <c r="E10" s="11"/>
      <c r="F10" s="14">
        <f t="shared" si="0"/>
        <v>0</v>
      </c>
    </row>
    <row r="11" spans="1:6" ht="78.75" customHeight="1" x14ac:dyDescent="0.35">
      <c r="A11" s="10" t="s">
        <v>8</v>
      </c>
      <c r="B11" s="12" t="s">
        <v>84</v>
      </c>
      <c r="C11" s="10"/>
      <c r="D11" s="10"/>
      <c r="E11" s="11"/>
      <c r="F11" s="14">
        <f t="shared" si="0"/>
        <v>0</v>
      </c>
    </row>
    <row r="12" spans="1:6" ht="31.5" customHeight="1" x14ac:dyDescent="0.35">
      <c r="A12" s="10"/>
      <c r="B12" s="12" t="s">
        <v>43</v>
      </c>
      <c r="C12" s="10" t="s">
        <v>40</v>
      </c>
      <c r="D12" s="10">
        <v>120</v>
      </c>
      <c r="E12" s="11"/>
      <c r="F12" s="14">
        <f t="shared" si="0"/>
        <v>0</v>
      </c>
    </row>
    <row r="13" spans="1:6" ht="31.5" customHeight="1" x14ac:dyDescent="0.35">
      <c r="A13" s="10"/>
      <c r="B13" s="12" t="s">
        <v>44</v>
      </c>
      <c r="C13" s="10" t="s">
        <v>40</v>
      </c>
      <c r="D13" s="10">
        <v>20</v>
      </c>
      <c r="E13" s="11"/>
      <c r="F13" s="14">
        <f t="shared" si="0"/>
        <v>0</v>
      </c>
    </row>
    <row r="14" spans="1:6" ht="48" x14ac:dyDescent="0.35">
      <c r="A14" s="10" t="s">
        <v>9</v>
      </c>
      <c r="B14" s="12" t="s">
        <v>45</v>
      </c>
      <c r="C14" s="10" t="s">
        <v>40</v>
      </c>
      <c r="D14" s="10">
        <v>200</v>
      </c>
      <c r="E14" s="11"/>
      <c r="F14" s="14">
        <f t="shared" si="0"/>
        <v>0</v>
      </c>
    </row>
    <row r="15" spans="1:6" ht="48" x14ac:dyDescent="0.35">
      <c r="A15" s="10" t="s">
        <v>10</v>
      </c>
      <c r="B15" s="12" t="s">
        <v>46</v>
      </c>
      <c r="C15" s="10" t="s">
        <v>40</v>
      </c>
      <c r="D15" s="10">
        <v>20</v>
      </c>
      <c r="E15" s="11"/>
      <c r="F15" s="14">
        <f t="shared" si="0"/>
        <v>0</v>
      </c>
    </row>
    <row r="16" spans="1:6" ht="24" x14ac:dyDescent="0.35">
      <c r="A16" s="10" t="s">
        <v>11</v>
      </c>
      <c r="B16" s="12" t="s">
        <v>47</v>
      </c>
      <c r="C16" s="10" t="s">
        <v>40</v>
      </c>
      <c r="D16" s="10">
        <v>20</v>
      </c>
      <c r="E16" s="11"/>
      <c r="F16" s="14">
        <f t="shared" si="0"/>
        <v>0</v>
      </c>
    </row>
    <row r="17" spans="1:6" ht="48" x14ac:dyDescent="0.35">
      <c r="A17" s="10" t="s">
        <v>12</v>
      </c>
      <c r="B17" s="12" t="s">
        <v>48</v>
      </c>
      <c r="C17" s="10" t="s">
        <v>40</v>
      </c>
      <c r="D17" s="10">
        <v>20</v>
      </c>
      <c r="E17" s="11"/>
      <c r="F17" s="14">
        <f t="shared" si="0"/>
        <v>0</v>
      </c>
    </row>
    <row r="18" spans="1:6" ht="24" x14ac:dyDescent="0.35">
      <c r="A18" s="10" t="s">
        <v>13</v>
      </c>
      <c r="B18" s="12" t="s">
        <v>49</v>
      </c>
      <c r="C18" s="10" t="s">
        <v>40</v>
      </c>
      <c r="D18" s="10">
        <v>20</v>
      </c>
      <c r="E18" s="11"/>
      <c r="F18" s="14">
        <f t="shared" si="0"/>
        <v>0</v>
      </c>
    </row>
    <row r="19" spans="1:6" ht="36" x14ac:dyDescent="0.35">
      <c r="A19" s="10" t="s">
        <v>14</v>
      </c>
      <c r="B19" s="12" t="s">
        <v>50</v>
      </c>
      <c r="C19" s="10" t="s">
        <v>40</v>
      </c>
      <c r="D19" s="10">
        <v>10</v>
      </c>
      <c r="E19" s="11"/>
      <c r="F19" s="14">
        <f t="shared" si="0"/>
        <v>0</v>
      </c>
    </row>
    <row r="20" spans="1:6" ht="36" x14ac:dyDescent="0.35">
      <c r="A20" s="10" t="s">
        <v>15</v>
      </c>
      <c r="B20" s="12" t="s">
        <v>51</v>
      </c>
      <c r="C20" s="10" t="s">
        <v>52</v>
      </c>
      <c r="D20" s="10">
        <v>20</v>
      </c>
      <c r="E20" s="11"/>
      <c r="F20" s="14">
        <f t="shared" si="0"/>
        <v>0</v>
      </c>
    </row>
    <row r="21" spans="1:6" ht="36" x14ac:dyDescent="0.35">
      <c r="A21" s="10" t="s">
        <v>16</v>
      </c>
      <c r="B21" s="12" t="s">
        <v>53</v>
      </c>
      <c r="C21" s="10" t="s">
        <v>54</v>
      </c>
      <c r="D21" s="10">
        <v>60</v>
      </c>
      <c r="E21" s="11"/>
      <c r="F21" s="14">
        <f t="shared" si="0"/>
        <v>0</v>
      </c>
    </row>
    <row r="22" spans="1:6" ht="24" x14ac:dyDescent="0.35">
      <c r="A22" s="10" t="s">
        <v>17</v>
      </c>
      <c r="B22" s="12" t="s">
        <v>55</v>
      </c>
      <c r="C22" s="10" t="s">
        <v>54</v>
      </c>
      <c r="D22" s="10">
        <v>140</v>
      </c>
      <c r="E22" s="11"/>
      <c r="F22" s="14">
        <f t="shared" si="0"/>
        <v>0</v>
      </c>
    </row>
    <row r="23" spans="1:6" x14ac:dyDescent="0.35">
      <c r="A23" s="10" t="s">
        <v>18</v>
      </c>
      <c r="B23" s="12" t="s">
        <v>56</v>
      </c>
      <c r="C23" s="10" t="s">
        <v>54</v>
      </c>
      <c r="D23" s="10">
        <v>260</v>
      </c>
      <c r="E23" s="11"/>
      <c r="F23" s="14">
        <f t="shared" si="0"/>
        <v>0</v>
      </c>
    </row>
    <row r="24" spans="1:6" ht="60" x14ac:dyDescent="0.35">
      <c r="A24" s="10" t="s">
        <v>19</v>
      </c>
      <c r="B24" s="12" t="s">
        <v>57</v>
      </c>
      <c r="C24" s="10" t="s">
        <v>52</v>
      </c>
      <c r="D24" s="10">
        <v>10</v>
      </c>
      <c r="E24" s="11"/>
      <c r="F24" s="14">
        <f t="shared" si="0"/>
        <v>0</v>
      </c>
    </row>
    <row r="25" spans="1:6" ht="36" x14ac:dyDescent="0.35">
      <c r="A25" s="10" t="s">
        <v>20</v>
      </c>
      <c r="B25" s="12" t="s">
        <v>58</v>
      </c>
      <c r="C25" s="10" t="s">
        <v>59</v>
      </c>
      <c r="D25" s="10">
        <v>60</v>
      </c>
      <c r="E25" s="11"/>
      <c r="F25" s="14">
        <f t="shared" si="0"/>
        <v>0</v>
      </c>
    </row>
    <row r="26" spans="1:6" ht="36" x14ac:dyDescent="0.35">
      <c r="A26" s="10" t="s">
        <v>21</v>
      </c>
      <c r="B26" s="12" t="s">
        <v>60</v>
      </c>
      <c r="C26" s="10" t="s">
        <v>59</v>
      </c>
      <c r="D26" s="10">
        <v>60</v>
      </c>
      <c r="E26" s="11"/>
      <c r="F26" s="14">
        <f t="shared" si="0"/>
        <v>0</v>
      </c>
    </row>
    <row r="27" spans="1:6" ht="36" x14ac:dyDescent="0.35">
      <c r="A27" s="10" t="s">
        <v>22</v>
      </c>
      <c r="B27" s="12" t="s">
        <v>61</v>
      </c>
      <c r="C27" s="10" t="s">
        <v>62</v>
      </c>
      <c r="D27" s="10">
        <v>40</v>
      </c>
      <c r="E27" s="11"/>
      <c r="F27" s="14">
        <f t="shared" si="0"/>
        <v>0</v>
      </c>
    </row>
    <row r="28" spans="1:6" ht="24" x14ac:dyDescent="0.35">
      <c r="A28" s="10" t="s">
        <v>23</v>
      </c>
      <c r="B28" s="12" t="s">
        <v>63</v>
      </c>
      <c r="C28" s="10" t="s">
        <v>59</v>
      </c>
      <c r="D28" s="10">
        <v>120</v>
      </c>
      <c r="E28" s="11"/>
      <c r="F28" s="14">
        <f t="shared" si="0"/>
        <v>0</v>
      </c>
    </row>
    <row r="29" spans="1:6" ht="48" x14ac:dyDescent="0.35">
      <c r="A29" s="10" t="s">
        <v>24</v>
      </c>
      <c r="B29" s="12" t="s">
        <v>64</v>
      </c>
      <c r="C29" s="10" t="s">
        <v>62</v>
      </c>
      <c r="D29" s="10">
        <v>20</v>
      </c>
      <c r="E29" s="11"/>
      <c r="F29" s="14">
        <f t="shared" si="0"/>
        <v>0</v>
      </c>
    </row>
    <row r="30" spans="1:6" ht="24" x14ac:dyDescent="0.35">
      <c r="A30" s="10" t="s">
        <v>25</v>
      </c>
      <c r="B30" s="12" t="s">
        <v>65</v>
      </c>
      <c r="C30" s="10" t="s">
        <v>62</v>
      </c>
      <c r="D30" s="10">
        <v>20</v>
      </c>
      <c r="E30" s="11"/>
      <c r="F30" s="14">
        <f t="shared" si="0"/>
        <v>0</v>
      </c>
    </row>
    <row r="31" spans="1:6" ht="24" x14ac:dyDescent="0.35">
      <c r="A31" s="10" t="s">
        <v>26</v>
      </c>
      <c r="B31" s="12" t="s">
        <v>66</v>
      </c>
      <c r="C31" s="10" t="s">
        <v>62</v>
      </c>
      <c r="D31" s="10">
        <v>20</v>
      </c>
      <c r="E31" s="11"/>
      <c r="F31" s="14">
        <f t="shared" si="0"/>
        <v>0</v>
      </c>
    </row>
    <row r="32" spans="1:6" ht="192" x14ac:dyDescent="0.35">
      <c r="A32" s="10" t="s">
        <v>27</v>
      </c>
      <c r="B32" s="12" t="s">
        <v>67</v>
      </c>
      <c r="C32" s="10" t="s">
        <v>40</v>
      </c>
      <c r="D32" s="10">
        <v>40</v>
      </c>
      <c r="E32" s="11"/>
      <c r="F32" s="14">
        <f t="shared" si="0"/>
        <v>0</v>
      </c>
    </row>
    <row r="33" spans="1:6" ht="84" x14ac:dyDescent="0.35">
      <c r="A33" s="10" t="s">
        <v>28</v>
      </c>
      <c r="B33" s="12" t="s">
        <v>68</v>
      </c>
      <c r="C33" s="10" t="s">
        <v>59</v>
      </c>
      <c r="D33" s="10">
        <v>40</v>
      </c>
      <c r="E33" s="11"/>
      <c r="F33" s="14">
        <f t="shared" si="0"/>
        <v>0</v>
      </c>
    </row>
    <row r="34" spans="1:6" ht="60" x14ac:dyDescent="0.35">
      <c r="A34" s="10" t="s">
        <v>29</v>
      </c>
      <c r="B34" s="12" t="s">
        <v>69</v>
      </c>
      <c r="C34" s="10" t="s">
        <v>59</v>
      </c>
      <c r="D34" s="10">
        <v>100</v>
      </c>
      <c r="E34" s="11"/>
      <c r="F34" s="14">
        <f t="shared" si="0"/>
        <v>0</v>
      </c>
    </row>
    <row r="35" spans="1:6" ht="48" x14ac:dyDescent="0.35">
      <c r="A35" s="10" t="s">
        <v>30</v>
      </c>
      <c r="B35" s="12" t="s">
        <v>70</v>
      </c>
      <c r="C35" s="10" t="s">
        <v>62</v>
      </c>
      <c r="D35" s="10">
        <v>20</v>
      </c>
      <c r="E35" s="11"/>
      <c r="F35" s="14">
        <f t="shared" si="0"/>
        <v>0</v>
      </c>
    </row>
    <row r="36" spans="1:6" ht="24" x14ac:dyDescent="0.35">
      <c r="A36" s="10" t="s">
        <v>31</v>
      </c>
      <c r="B36" s="12" t="s">
        <v>71</v>
      </c>
      <c r="C36" s="10" t="s">
        <v>72</v>
      </c>
      <c r="D36" s="10">
        <v>600</v>
      </c>
      <c r="E36" s="11"/>
      <c r="F36" s="14">
        <f t="shared" si="0"/>
        <v>0</v>
      </c>
    </row>
    <row r="37" spans="1:6" ht="48" x14ac:dyDescent="0.35">
      <c r="A37" s="10" t="s">
        <v>32</v>
      </c>
      <c r="B37" s="12" t="s">
        <v>73</v>
      </c>
      <c r="C37" s="10" t="s">
        <v>62</v>
      </c>
      <c r="D37" s="10">
        <v>10</v>
      </c>
      <c r="E37" s="11"/>
      <c r="F37" s="14">
        <f t="shared" si="0"/>
        <v>0</v>
      </c>
    </row>
    <row r="38" spans="1:6" ht="60" x14ac:dyDescent="0.35">
      <c r="A38" s="10" t="s">
        <v>33</v>
      </c>
      <c r="B38" s="12" t="s">
        <v>74</v>
      </c>
      <c r="C38" s="10" t="s">
        <v>40</v>
      </c>
      <c r="D38" s="10">
        <v>30</v>
      </c>
      <c r="E38" s="11"/>
      <c r="F38" s="14">
        <f t="shared" si="0"/>
        <v>0</v>
      </c>
    </row>
    <row r="39" spans="1:6" ht="48" x14ac:dyDescent="0.35">
      <c r="A39" s="10" t="s">
        <v>34</v>
      </c>
      <c r="B39" s="12" t="s">
        <v>75</v>
      </c>
      <c r="C39" s="10" t="s">
        <v>72</v>
      </c>
      <c r="D39" s="10">
        <v>200</v>
      </c>
      <c r="E39" s="11"/>
      <c r="F39" s="14">
        <f t="shared" si="0"/>
        <v>0</v>
      </c>
    </row>
    <row r="40" spans="1:6" ht="24" x14ac:dyDescent="0.35">
      <c r="A40" s="10" t="s">
        <v>35</v>
      </c>
      <c r="B40" s="12" t="s">
        <v>76</v>
      </c>
      <c r="C40" s="10" t="s">
        <v>52</v>
      </c>
      <c r="D40" s="10">
        <v>20</v>
      </c>
      <c r="E40" s="11"/>
      <c r="F40" s="14">
        <f t="shared" si="0"/>
        <v>0</v>
      </c>
    </row>
    <row r="41" spans="1:6" ht="24" x14ac:dyDescent="0.35">
      <c r="A41" s="10" t="s">
        <v>36</v>
      </c>
      <c r="B41" s="12" t="s">
        <v>77</v>
      </c>
      <c r="C41" s="10" t="s">
        <v>52</v>
      </c>
      <c r="D41" s="10">
        <v>20</v>
      </c>
      <c r="E41" s="11"/>
      <c r="F41" s="14">
        <f t="shared" si="0"/>
        <v>0</v>
      </c>
    </row>
    <row r="42" spans="1:6" ht="36" x14ac:dyDescent="0.35">
      <c r="A42" s="10" t="s">
        <v>37</v>
      </c>
      <c r="B42" s="12" t="s">
        <v>78</v>
      </c>
      <c r="C42" s="10" t="s">
        <v>52</v>
      </c>
      <c r="D42" s="10">
        <v>20</v>
      </c>
      <c r="E42" s="11"/>
      <c r="F42" s="14">
        <f t="shared" si="0"/>
        <v>0</v>
      </c>
    </row>
    <row r="43" spans="1:6" ht="60" x14ac:dyDescent="0.35">
      <c r="A43" s="10" t="s">
        <v>38</v>
      </c>
      <c r="B43" s="12" t="s">
        <v>79</v>
      </c>
      <c r="C43" s="10" t="s">
        <v>52</v>
      </c>
      <c r="D43" s="10">
        <v>40</v>
      </c>
      <c r="E43" s="11"/>
      <c r="F43" s="14">
        <f t="shared" si="0"/>
        <v>0</v>
      </c>
    </row>
    <row r="44" spans="1:6" ht="48" x14ac:dyDescent="0.35">
      <c r="A44" s="10" t="s">
        <v>39</v>
      </c>
      <c r="B44" s="12" t="s">
        <v>80</v>
      </c>
      <c r="C44" s="10" t="s">
        <v>40</v>
      </c>
      <c r="D44" s="10">
        <v>20</v>
      </c>
      <c r="E44" s="11"/>
      <c r="F44" s="14">
        <f t="shared" si="0"/>
        <v>0</v>
      </c>
    </row>
    <row r="45" spans="1:6" ht="34.5" customHeight="1" x14ac:dyDescent="0.35">
      <c r="A45" s="10"/>
      <c r="B45" s="12"/>
      <c r="C45" s="10"/>
      <c r="D45" s="10"/>
      <c r="E45" s="13" t="s">
        <v>81</v>
      </c>
      <c r="F45" s="15">
        <f>SUM(F44+F43+F42+F40+F41+F39+F38+F37+F36+F35+F34+F33+F32+F31+F30+F29+F28+F27+F26+F25+F24+F23+F22+F21+F20+F19+F18+F17+F16+F15+F14+F13+F12+F10+F9+F8)</f>
        <v>0</v>
      </c>
    </row>
    <row r="46" spans="1:6" x14ac:dyDescent="0.35">
      <c r="A46" s="10"/>
      <c r="B46" s="12"/>
      <c r="C46" s="10"/>
      <c r="D46" s="10"/>
      <c r="E46" s="13" t="s">
        <v>82</v>
      </c>
      <c r="F46" s="15">
        <f>F45*25%</f>
        <v>0</v>
      </c>
    </row>
    <row r="47" spans="1:6" x14ac:dyDescent="0.35">
      <c r="A47" s="10"/>
      <c r="B47" s="12"/>
      <c r="C47" s="10"/>
      <c r="D47" s="10"/>
      <c r="E47" s="13" t="s">
        <v>83</v>
      </c>
      <c r="F47" s="15">
        <f>F46+F45</f>
        <v>0</v>
      </c>
    </row>
    <row r="48" spans="1:6" x14ac:dyDescent="0.35">
      <c r="A48" s="4"/>
      <c r="B48" s="6"/>
      <c r="C48" s="4"/>
      <c r="D48" s="4"/>
      <c r="E48" s="7"/>
      <c r="F48" s="7"/>
    </row>
    <row r="49" spans="1:6" x14ac:dyDescent="0.35">
      <c r="A49" s="4"/>
      <c r="B49" s="6"/>
      <c r="C49" s="4"/>
      <c r="D49" s="4"/>
      <c r="E49" s="7"/>
      <c r="F49" s="7"/>
    </row>
    <row r="50" spans="1:6" x14ac:dyDescent="0.35">
      <c r="A50" s="4"/>
      <c r="B50" s="6"/>
      <c r="C50" s="4"/>
      <c r="D50" s="4"/>
      <c r="E50" s="7"/>
      <c r="F50" s="7"/>
    </row>
    <row r="51" spans="1:6" x14ac:dyDescent="0.35">
      <c r="A51" s="4"/>
      <c r="B51" s="6"/>
      <c r="C51" s="4"/>
      <c r="D51" s="4"/>
      <c r="E51" s="7"/>
      <c r="F51" s="7"/>
    </row>
    <row r="52" spans="1:6" x14ac:dyDescent="0.35">
      <c r="A52" s="4"/>
      <c r="B52" s="6"/>
      <c r="C52" s="4"/>
      <c r="D52" s="4"/>
      <c r="E52" s="7"/>
      <c r="F52" s="7"/>
    </row>
    <row r="53" spans="1:6" x14ac:dyDescent="0.35">
      <c r="A53" s="4"/>
      <c r="B53" s="6"/>
      <c r="C53" s="4"/>
      <c r="D53" s="4"/>
      <c r="E53" s="7"/>
      <c r="F53" s="7"/>
    </row>
    <row r="54" spans="1:6" x14ac:dyDescent="0.35">
      <c r="A54" s="4"/>
      <c r="B54" s="6"/>
      <c r="C54" s="4"/>
      <c r="D54" s="4"/>
      <c r="E54" s="7"/>
      <c r="F54" s="7"/>
    </row>
    <row r="55" spans="1:6" x14ac:dyDescent="0.35">
      <c r="A55" s="4"/>
      <c r="B55" s="6"/>
      <c r="C55" s="4"/>
      <c r="D55" s="4"/>
      <c r="E55" s="3"/>
      <c r="F55" s="3"/>
    </row>
    <row r="56" spans="1:6" x14ac:dyDescent="0.35">
      <c r="A56" s="4"/>
      <c r="B56" s="6"/>
      <c r="C56" s="4"/>
      <c r="D56" s="4"/>
      <c r="E56" s="3"/>
      <c r="F56" s="3"/>
    </row>
    <row r="57" spans="1:6" x14ac:dyDescent="0.35">
      <c r="A57" s="4"/>
      <c r="B57" s="6"/>
      <c r="C57" s="4"/>
      <c r="D57" s="4"/>
      <c r="E57" s="3"/>
      <c r="F57" s="3"/>
    </row>
    <row r="58" spans="1:6" x14ac:dyDescent="0.35">
      <c r="A58" s="4"/>
      <c r="B58" s="6"/>
      <c r="C58" s="4"/>
      <c r="D58" s="4"/>
      <c r="E58" s="3"/>
      <c r="F58" s="3"/>
    </row>
    <row r="59" spans="1:6" x14ac:dyDescent="0.35">
      <c r="A59" s="4"/>
      <c r="B59" s="6"/>
      <c r="C59" s="4"/>
      <c r="D59" s="4"/>
      <c r="E59" s="3"/>
      <c r="F59" s="3"/>
    </row>
    <row r="60" spans="1:6" x14ac:dyDescent="0.35">
      <c r="A60" s="4"/>
      <c r="B60" s="6"/>
      <c r="C60" s="4"/>
      <c r="D60" s="4"/>
      <c r="E60" s="3"/>
      <c r="F60" s="3"/>
    </row>
    <row r="61" spans="1:6" x14ac:dyDescent="0.35">
      <c r="A61" s="4"/>
      <c r="B61" s="6"/>
      <c r="C61" s="4"/>
      <c r="D61" s="4"/>
      <c r="E61" s="3"/>
      <c r="F61" s="3"/>
    </row>
    <row r="62" spans="1:6" x14ac:dyDescent="0.35">
      <c r="A62" s="4"/>
      <c r="B62" s="6"/>
      <c r="C62" s="4"/>
      <c r="D62" s="4"/>
      <c r="E62" s="3"/>
      <c r="F62" s="3"/>
    </row>
    <row r="63" spans="1:6" x14ac:dyDescent="0.35">
      <c r="A63" s="4"/>
      <c r="B63" s="6"/>
      <c r="C63" s="4"/>
      <c r="D63" s="4"/>
      <c r="E63" s="3"/>
      <c r="F63" s="3"/>
    </row>
    <row r="64" spans="1:6" x14ac:dyDescent="0.35">
      <c r="A64" s="4"/>
      <c r="B64" s="6"/>
      <c r="C64" s="4"/>
      <c r="D64" s="4"/>
      <c r="E64" s="3"/>
      <c r="F64" s="3"/>
    </row>
    <row r="65" spans="1:6" x14ac:dyDescent="0.35">
      <c r="A65" s="4"/>
      <c r="B65" s="6"/>
      <c r="C65" s="4"/>
      <c r="D65" s="4"/>
      <c r="E65" s="3"/>
      <c r="F65" s="3"/>
    </row>
    <row r="66" spans="1:6" x14ac:dyDescent="0.35">
      <c r="A66" s="4"/>
      <c r="B66" s="6"/>
      <c r="C66" s="4"/>
      <c r="D66" s="4"/>
      <c r="E66" s="3"/>
      <c r="F66" s="3"/>
    </row>
    <row r="67" spans="1:6" x14ac:dyDescent="0.35">
      <c r="A67" s="4"/>
      <c r="B67" s="6"/>
      <c r="C67" s="4"/>
      <c r="D67" s="4"/>
      <c r="E67" s="3"/>
      <c r="F67" s="3"/>
    </row>
    <row r="68" spans="1:6" x14ac:dyDescent="0.35">
      <c r="A68" s="2"/>
      <c r="B68" s="2"/>
      <c r="C68" s="5"/>
      <c r="D68" s="5"/>
      <c r="E68" s="2"/>
      <c r="F68" s="2"/>
    </row>
    <row r="69" spans="1:6" x14ac:dyDescent="0.35">
      <c r="A69" s="2"/>
      <c r="B69" s="2"/>
      <c r="C69" s="5"/>
      <c r="D69" s="5"/>
      <c r="E69" s="2"/>
      <c r="F69" s="2"/>
    </row>
    <row r="70" spans="1:6" x14ac:dyDescent="0.35">
      <c r="A70" s="2"/>
      <c r="B70" s="2"/>
      <c r="C70" s="5"/>
      <c r="D70" s="5"/>
      <c r="E70" s="2"/>
      <c r="F70" s="2"/>
    </row>
    <row r="71" spans="1:6" x14ac:dyDescent="0.35">
      <c r="A71" s="2"/>
      <c r="B71" s="2"/>
      <c r="C71" s="5"/>
      <c r="D71" s="5"/>
      <c r="E71" s="2"/>
      <c r="F71" s="2"/>
    </row>
    <row r="72" spans="1:6" x14ac:dyDescent="0.35">
      <c r="A72" s="2"/>
      <c r="B72" s="2"/>
      <c r="C72" s="5"/>
      <c r="D72" s="5"/>
      <c r="E72" s="2"/>
      <c r="F72" s="2"/>
    </row>
    <row r="73" spans="1:6" x14ac:dyDescent="0.35">
      <c r="A73" s="2"/>
      <c r="B73" s="2"/>
      <c r="C73" s="5"/>
      <c r="D73" s="5"/>
      <c r="E73" s="2"/>
      <c r="F73" s="2"/>
    </row>
    <row r="74" spans="1:6" x14ac:dyDescent="0.35">
      <c r="A74" s="2"/>
      <c r="B74" s="2"/>
      <c r="C74" s="5"/>
      <c r="D74" s="5"/>
      <c r="E74" s="2"/>
      <c r="F74" s="2"/>
    </row>
    <row r="75" spans="1:6" x14ac:dyDescent="0.35">
      <c r="A75" s="2"/>
      <c r="B75" s="2"/>
      <c r="C75" s="5"/>
      <c r="D75" s="5"/>
      <c r="E75" s="2"/>
      <c r="F75" s="2"/>
    </row>
    <row r="76" spans="1:6" x14ac:dyDescent="0.35">
      <c r="A76" s="2"/>
      <c r="B76" s="2"/>
      <c r="C76" s="5"/>
      <c r="D76" s="5"/>
      <c r="E76" s="2"/>
      <c r="F76" s="2"/>
    </row>
    <row r="77" spans="1:6" x14ac:dyDescent="0.35">
      <c r="A77" s="2"/>
      <c r="B77" s="2"/>
      <c r="C77" s="5"/>
      <c r="D77" s="5"/>
      <c r="E77" s="2"/>
      <c r="F77" s="2"/>
    </row>
    <row r="78" spans="1:6" x14ac:dyDescent="0.35">
      <c r="A78" s="2"/>
      <c r="B78" s="2"/>
      <c r="C78" s="5"/>
      <c r="D78" s="5"/>
      <c r="E78" s="2"/>
      <c r="F78" s="2"/>
    </row>
    <row r="79" spans="1:6" x14ac:dyDescent="0.35">
      <c r="A79" s="2"/>
      <c r="B79" s="2"/>
      <c r="C79" s="5"/>
      <c r="D79" s="5"/>
      <c r="E79" s="2"/>
      <c r="F79" s="2"/>
    </row>
    <row r="80" spans="1:6" x14ac:dyDescent="0.35">
      <c r="A80" s="2"/>
      <c r="B80" s="2"/>
      <c r="C80" s="5"/>
      <c r="D80" s="5"/>
      <c r="E80" s="2"/>
      <c r="F80" s="2"/>
    </row>
    <row r="81" spans="1:6" x14ac:dyDescent="0.35">
      <c r="A81" s="2"/>
      <c r="B81" s="2"/>
      <c r="C81" s="5"/>
      <c r="D81" s="5"/>
      <c r="E81" s="2"/>
      <c r="F81" s="2"/>
    </row>
    <row r="82" spans="1:6" x14ac:dyDescent="0.35">
      <c r="A82" s="2"/>
      <c r="B82" s="2"/>
      <c r="C82" s="5"/>
      <c r="D82" s="5"/>
      <c r="E82" s="2"/>
      <c r="F82" s="2"/>
    </row>
    <row r="83" spans="1:6" x14ac:dyDescent="0.35">
      <c r="A83" s="2"/>
      <c r="B83" s="2"/>
      <c r="C83" s="5"/>
      <c r="D83" s="5"/>
      <c r="E83" s="2"/>
      <c r="F83" s="2"/>
    </row>
    <row r="84" spans="1:6" x14ac:dyDescent="0.35">
      <c r="A84" s="2"/>
      <c r="B84" s="2"/>
      <c r="C84" s="5"/>
      <c r="D84" s="5"/>
      <c r="E84" s="2"/>
      <c r="F84" s="2"/>
    </row>
    <row r="85" spans="1:6" x14ac:dyDescent="0.35">
      <c r="A85" s="2"/>
      <c r="B85" s="2"/>
      <c r="C85" s="5"/>
      <c r="D85" s="5"/>
      <c r="E85" s="2"/>
      <c r="F85" s="2"/>
    </row>
    <row r="86" spans="1:6" x14ac:dyDescent="0.35">
      <c r="A86" s="2"/>
      <c r="B86" s="2"/>
      <c r="C86" s="5"/>
      <c r="D86" s="5"/>
      <c r="E86" s="2"/>
      <c r="F86" s="2"/>
    </row>
    <row r="87" spans="1:6" x14ac:dyDescent="0.35">
      <c r="A87" s="2"/>
      <c r="B87" s="2"/>
      <c r="C87" s="5"/>
      <c r="D87" s="5"/>
      <c r="E87" s="2"/>
      <c r="F87" s="2"/>
    </row>
    <row r="88" spans="1:6" x14ac:dyDescent="0.35">
      <c r="A88" s="2"/>
      <c r="B88" s="2"/>
      <c r="C88" s="5"/>
      <c r="D88" s="5"/>
      <c r="E88" s="2"/>
      <c r="F88" s="2"/>
    </row>
    <row r="89" spans="1:6" x14ac:dyDescent="0.35">
      <c r="A89" s="2"/>
      <c r="B89" s="2"/>
      <c r="C89" s="5"/>
      <c r="D89" s="5"/>
      <c r="E89" s="2"/>
      <c r="F89" s="2"/>
    </row>
    <row r="90" spans="1:6" x14ac:dyDescent="0.35">
      <c r="A90" s="2"/>
      <c r="B90" s="2"/>
      <c r="C90" s="5"/>
      <c r="D90" s="5"/>
      <c r="E90" s="2"/>
      <c r="F90" s="2"/>
    </row>
    <row r="91" spans="1:6" x14ac:dyDescent="0.35">
      <c r="A91" s="2"/>
      <c r="B91" s="2"/>
      <c r="C91" s="5"/>
      <c r="D91" s="5"/>
      <c r="E91" s="2"/>
      <c r="F91" s="2"/>
    </row>
    <row r="92" spans="1:6" x14ac:dyDescent="0.35">
      <c r="A92" s="2"/>
      <c r="B92" s="2"/>
      <c r="C92" s="5"/>
      <c r="D92" s="5"/>
      <c r="E92" s="2"/>
      <c r="F92" s="2"/>
    </row>
  </sheetData>
  <phoneticPr fontId="4" type="noConversion"/>
  <pageMargins left="3.937007874015748E-2" right="3.937007874015748E-2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Julija Poljak</cp:lastModifiedBy>
  <cp:lastPrinted>2020-03-11T11:56:37Z</cp:lastPrinted>
  <dcterms:created xsi:type="dcterms:W3CDTF">2020-02-28T08:02:15Z</dcterms:created>
  <dcterms:modified xsi:type="dcterms:W3CDTF">2020-03-11T12:30:01Z</dcterms:modified>
</cp:coreProperties>
</file>