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 EU\Desktop\Željka\2024\J 60 radovi-uređenje okoliša\"/>
    </mc:Choice>
  </mc:AlternateContent>
  <xr:revisionPtr revIDLastSave="0" documentId="13_ncr:1_{DC4F5EA2-D65D-44E2-B342-DFA3238CA1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Print_Area" localSheetId="0">List1!$A$1:$J$114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3" i="1" l="1"/>
  <c r="I97" i="1"/>
  <c r="I94" i="1"/>
  <c r="I91" i="1"/>
  <c r="I88" i="1"/>
  <c r="I85" i="1"/>
  <c r="I100" i="1"/>
  <c r="I82" i="1"/>
  <c r="I79" i="1"/>
  <c r="I76" i="1"/>
  <c r="I73" i="1"/>
  <c r="I64" i="1"/>
  <c r="I61" i="1"/>
  <c r="I58" i="1"/>
  <c r="I54" i="1"/>
  <c r="I105" i="1" l="1"/>
  <c r="I106" i="1" s="1"/>
  <c r="I107" i="1" s="1"/>
</calcChain>
</file>

<file path=xl/sharedStrings.xml><?xml version="1.0" encoding="utf-8"?>
<sst xmlns="http://schemas.openxmlformats.org/spreadsheetml/2006/main" count="71" uniqueCount="59">
  <si>
    <t>1.</t>
  </si>
  <si>
    <t>2.</t>
  </si>
  <si>
    <t>m2</t>
  </si>
  <si>
    <t>OBJEKT:</t>
  </si>
  <si>
    <t xml:space="preserve"> </t>
  </si>
  <si>
    <t>SVEUKUPNO:</t>
  </si>
  <si>
    <t>PDV(25%):</t>
  </si>
  <si>
    <t>UKUPNO:</t>
  </si>
  <si>
    <t>DATUM:</t>
  </si>
  <si>
    <t>Adresa:</t>
  </si>
  <si>
    <t>HR-21230 Sinj</t>
  </si>
  <si>
    <t>OIB:</t>
  </si>
  <si>
    <t>m'</t>
  </si>
  <si>
    <t>4 .</t>
  </si>
  <si>
    <t>5 .</t>
  </si>
  <si>
    <t>Investitor:</t>
  </si>
  <si>
    <t>3 .</t>
  </si>
  <si>
    <t>m3</t>
  </si>
  <si>
    <t>DJEČJI VRTIĆ "LJILJAN", TURJACI</t>
  </si>
  <si>
    <t>UREĐENJE PRIPADAJUĆEG OKOLIŠA</t>
  </si>
  <si>
    <t>Nabava materijala i izrada ogradnog armiranobetonskog zida d=25 cm, h=1,0 m, u dvostranoj oplati, nastavak na postojećem zidu, C25/30. Postojeća ogradna mreža se ne skida.</t>
  </si>
  <si>
    <t>Nabava materijala i izrada nadstrešnice uz objekt - južna strana</t>
  </si>
  <si>
    <t>a-</t>
  </si>
  <si>
    <t>strojni iskop za temelje stupova u tlu "C" kat., odvoz na deponiju iskopanog zemljanog materijala. Jama je 60/60/80 cm (3 kom)</t>
  </si>
  <si>
    <t>b-</t>
  </si>
  <si>
    <t>izrada armiranobetonskih stopa stupova 60/60/50 cm, C25/30 (3 kom)</t>
  </si>
  <si>
    <t>c-</t>
  </si>
  <si>
    <t>izrada armiranobetonskih stupova i grede 25/25 cm, C25/30</t>
  </si>
  <si>
    <t>d-</t>
  </si>
  <si>
    <t>izrada drvene krovne kontrukcije s pokrovom</t>
  </si>
  <si>
    <t>_ grede 10/14 cm</t>
  </si>
  <si>
    <t>_ OSB ploče d=1.0 cm</t>
  </si>
  <si>
    <t>_ paropropusna folija</t>
  </si>
  <si>
    <t>_ letve 3/5 cm</t>
  </si>
  <si>
    <t>_ crijep</t>
  </si>
  <si>
    <t>_ zaštitini premaz protiv truleži</t>
  </si>
  <si>
    <t>e-</t>
  </si>
  <si>
    <t>limeni oluk, vertikala, bočni opšavi i opšav uz zgradu, elox lim</t>
  </si>
  <si>
    <t>f-</t>
  </si>
  <si>
    <t>strojno planiranje platoa ispod nadstrešnice, skidanje cca 20 cm zemljanog materijala, odvoz na deponiju</t>
  </si>
  <si>
    <t>g-</t>
  </si>
  <si>
    <t>izrada tamponskog sloja d=10.0 cm, nabijanje vibro-pločom</t>
  </si>
  <si>
    <t>h-</t>
  </si>
  <si>
    <t>izrada armiranobetonske ploče d= 10cm, zaglađena, C25/30</t>
  </si>
  <si>
    <t>i-</t>
  </si>
  <si>
    <t>postava Fe-"L" profila 40/40 mm po rubu ploče</t>
  </si>
  <si>
    <t>j-</t>
  </si>
  <si>
    <t>postava antistres ploča d=4.5 cm po ab ploči</t>
  </si>
  <si>
    <t>k-</t>
  </si>
  <si>
    <t>nabava, krojenje i ugradnja potrebne armature</t>
  </si>
  <si>
    <t>kg</t>
  </si>
  <si>
    <t>Ručno uklanjanje postojećih betonskih kanalica š=40cm</t>
  </si>
  <si>
    <t>Strojno planiranje platoa, zelene površine, skidanje zemljanog materijala "C" kat. d= cca 10 cm, odvoz na deponiju</t>
  </si>
  <si>
    <t>Nabava i postava kamenog pijeska (nula) po platou, d=10 cm</t>
  </si>
  <si>
    <t>TROŠKOVNIK RADOVA</t>
  </si>
  <si>
    <t>GRAD SINJ</t>
  </si>
  <si>
    <t>Dragašev prolaz 24</t>
  </si>
  <si>
    <t>03210055420</t>
  </si>
  <si>
    <t>Srpanj /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</si>
</sst>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&quot;-&quot;??\ _k_n_-;_-@_-"/>
    <numFmt numFmtId="165" formatCode="#,##0.00\ [$EUR]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i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2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</font>
    <font>
      <b/>
      <sz val="10"/>
      <color rgb="FF00000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2">
    <xf numFmtId="0" fontId="0" fillId="0" borderId="0" xfId="0"/>
    <xf numFmtId="0" fontId="2" fillId="0" borderId="0" xfId="0" applyFont="1"/>
    <xf numFmtId="164" fontId="2" fillId="0" borderId="0" xfId="1" applyFont="1" applyFill="1" applyBorder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164" fontId="2" fillId="0" borderId="0" xfId="1" applyFont="1" applyFill="1" applyBorder="1" applyAlignment="1"/>
    <xf numFmtId="0" fontId="2" fillId="2" borderId="0" xfId="0" applyFont="1" applyFill="1"/>
    <xf numFmtId="164" fontId="3" fillId="0" borderId="0" xfId="1" applyFont="1" applyFill="1" applyBorder="1"/>
    <xf numFmtId="4" fontId="2" fillId="0" borderId="0" xfId="0" applyNumberFormat="1" applyFont="1"/>
    <xf numFmtId="4" fontId="2" fillId="2" borderId="0" xfId="0" applyNumberFormat="1" applyFont="1" applyFill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6" fillId="0" borderId="0" xfId="0" applyFont="1"/>
    <xf numFmtId="164" fontId="6" fillId="0" borderId="0" xfId="1" applyFont="1" applyFill="1" applyBorder="1"/>
    <xf numFmtId="0" fontId="6" fillId="0" borderId="0" xfId="0" applyFont="1" applyAlignment="1">
      <alignment horizontal="left"/>
    </xf>
    <xf numFmtId="4" fontId="7" fillId="0" borderId="0" xfId="0" applyNumberFormat="1" applyFont="1"/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8" fillId="0" borderId="0" xfId="0" applyFont="1"/>
    <xf numFmtId="164" fontId="8" fillId="0" borderId="0" xfId="1" applyFont="1" applyFill="1" applyBorder="1"/>
    <xf numFmtId="0" fontId="10" fillId="0" borderId="0" xfId="0" applyFont="1"/>
    <xf numFmtId="4" fontId="8" fillId="0" borderId="0" xfId="0" applyNumberFormat="1" applyFont="1"/>
    <xf numFmtId="4" fontId="9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4" fontId="9" fillId="0" borderId="0" xfId="0" applyNumberFormat="1" applyFont="1"/>
    <xf numFmtId="164" fontId="8" fillId="0" borderId="0" xfId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164" fontId="0" fillId="0" borderId="0" xfId="0" applyNumberFormat="1"/>
    <xf numFmtId="164" fontId="2" fillId="0" borderId="0" xfId="0" applyNumberFormat="1" applyFont="1"/>
    <xf numFmtId="164" fontId="6" fillId="0" borderId="0" xfId="0" applyNumberFormat="1" applyFont="1" applyAlignment="1">
      <alignment horizontal="left"/>
    </xf>
    <xf numFmtId="164" fontId="6" fillId="0" borderId="0" xfId="0" applyNumberFormat="1" applyFont="1"/>
    <xf numFmtId="164" fontId="8" fillId="0" borderId="0" xfId="0" applyNumberFormat="1" applyFont="1"/>
    <xf numFmtId="164" fontId="8" fillId="0" borderId="0" xfId="0" applyNumberFormat="1" applyFont="1" applyAlignment="1">
      <alignment horizontal="left"/>
    </xf>
    <xf numFmtId="164" fontId="2" fillId="0" borderId="0" xfId="0" applyNumberFormat="1" applyFont="1" applyAlignment="1">
      <alignment vertical="top" wrapText="1"/>
    </xf>
    <xf numFmtId="164" fontId="2" fillId="2" borderId="0" xfId="0" applyNumberFormat="1" applyFont="1" applyFill="1" applyAlignment="1">
      <alignment vertical="top" wrapText="1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0" borderId="2" xfId="0" applyFont="1" applyBorder="1"/>
    <xf numFmtId="4" fontId="9" fillId="0" borderId="0" xfId="0" applyNumberFormat="1" applyFont="1" applyAlignment="1">
      <alignment horizontal="left"/>
    </xf>
    <xf numFmtId="4" fontId="2" fillId="0" borderId="0" xfId="0" applyNumberFormat="1" applyFont="1" applyAlignment="1">
      <alignment horizontal="left"/>
    </xf>
    <xf numFmtId="3" fontId="0" fillId="0" borderId="0" xfId="0" applyNumberFormat="1" applyAlignment="1">
      <alignment horizontal="left"/>
    </xf>
    <xf numFmtId="4" fontId="8" fillId="0" borderId="0" xfId="0" applyNumberFormat="1" applyFont="1" applyAlignment="1">
      <alignment horizontal="left"/>
    </xf>
    <xf numFmtId="164" fontId="10" fillId="0" borderId="1" xfId="0" applyNumberFormat="1" applyFont="1" applyBorder="1"/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 vertical="top" wrapText="1"/>
    </xf>
    <xf numFmtId="2" fontId="6" fillId="0" borderId="0" xfId="0" applyNumberFormat="1" applyFont="1" applyAlignment="1">
      <alignment horizontal="left"/>
    </xf>
    <xf numFmtId="2" fontId="0" fillId="0" borderId="0" xfId="0" applyNumberFormat="1" applyAlignment="1">
      <alignment horizontal="left"/>
    </xf>
    <xf numFmtId="2" fontId="2" fillId="0" borderId="0" xfId="0" applyNumberFormat="1" applyFont="1" applyAlignment="1">
      <alignment horizontal="left" vertical="top" wrapText="1"/>
    </xf>
    <xf numFmtId="2" fontId="2" fillId="2" borderId="0" xfId="0" applyNumberFormat="1" applyFont="1" applyFill="1" applyAlignment="1">
      <alignment horizontal="left" vertical="top" wrapText="1"/>
    </xf>
    <xf numFmtId="165" fontId="6" fillId="0" borderId="0" xfId="0" applyNumberFormat="1" applyFont="1" applyAlignment="1">
      <alignment horizontal="left"/>
    </xf>
    <xf numFmtId="165" fontId="12" fillId="0" borderId="0" xfId="0" applyNumberFormat="1" applyFont="1" applyAlignment="1">
      <alignment horizontal="left"/>
    </xf>
    <xf numFmtId="2" fontId="10" fillId="0" borderId="0" xfId="0" applyNumberFormat="1" applyFont="1" applyAlignment="1">
      <alignment horizontal="left"/>
    </xf>
    <xf numFmtId="164" fontId="10" fillId="0" borderId="0" xfId="0" applyNumberFormat="1" applyFont="1" applyAlignment="1">
      <alignment horizontal="left"/>
    </xf>
    <xf numFmtId="165" fontId="8" fillId="0" borderId="0" xfId="0" applyNumberFormat="1" applyFont="1" applyAlignment="1">
      <alignment horizontal="left"/>
    </xf>
    <xf numFmtId="164" fontId="10" fillId="0" borderId="0" xfId="0" applyNumberFormat="1" applyFont="1"/>
    <xf numFmtId="0" fontId="8" fillId="0" borderId="2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top" wrapText="1"/>
    </xf>
    <xf numFmtId="164" fontId="8" fillId="0" borderId="2" xfId="1" applyFont="1" applyFill="1" applyBorder="1"/>
    <xf numFmtId="164" fontId="13" fillId="0" borderId="2" xfId="0" applyNumberFormat="1" applyFont="1" applyBorder="1" applyAlignment="1">
      <alignment vertical="top" wrapText="1"/>
    </xf>
    <xf numFmtId="0" fontId="10" fillId="0" borderId="2" xfId="0" applyFont="1" applyBorder="1"/>
    <xf numFmtId="4" fontId="8" fillId="0" borderId="2" xfId="0" applyNumberFormat="1" applyFont="1" applyBorder="1"/>
    <xf numFmtId="164" fontId="10" fillId="0" borderId="2" xfId="0" applyNumberFormat="1" applyFont="1" applyBorder="1"/>
    <xf numFmtId="165" fontId="0" fillId="0" borderId="0" xfId="0" applyNumberFormat="1" applyAlignment="1">
      <alignment horizontal="left"/>
    </xf>
    <xf numFmtId="165" fontId="2" fillId="0" borderId="0" xfId="0" applyNumberFormat="1" applyFont="1" applyAlignment="1">
      <alignment horizontal="left"/>
    </xf>
    <xf numFmtId="165" fontId="10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left"/>
    </xf>
    <xf numFmtId="2" fontId="8" fillId="0" borderId="0" xfId="0" applyNumberFormat="1" applyFont="1" applyAlignment="1">
      <alignment horizontal="left"/>
    </xf>
    <xf numFmtId="2" fontId="10" fillId="0" borderId="1" xfId="0" applyNumberFormat="1" applyFont="1" applyBorder="1" applyAlignment="1">
      <alignment horizontal="left"/>
    </xf>
    <xf numFmtId="2" fontId="10" fillId="0" borderId="2" xfId="0" applyNumberFormat="1" applyFont="1" applyBorder="1" applyAlignment="1">
      <alignment horizontal="left"/>
    </xf>
    <xf numFmtId="17" fontId="6" fillId="0" borderId="0" xfId="0" applyNumberFormat="1" applyFont="1" applyAlignment="1">
      <alignment horizontal="left"/>
    </xf>
    <xf numFmtId="0" fontId="8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/>
    </xf>
    <xf numFmtId="164" fontId="7" fillId="0" borderId="0" xfId="0" applyNumberFormat="1" applyFont="1" applyAlignment="1">
      <alignment horizontal="left" vertical="top" wrapText="1"/>
    </xf>
    <xf numFmtId="165" fontId="14" fillId="0" borderId="2" xfId="0" applyNumberFormat="1" applyFont="1" applyBorder="1" applyAlignment="1">
      <alignment horizontal="left"/>
    </xf>
    <xf numFmtId="165" fontId="15" fillId="0" borderId="2" xfId="0" applyNumberFormat="1" applyFont="1" applyBorder="1" applyAlignment="1">
      <alignment horizontal="left"/>
    </xf>
    <xf numFmtId="0" fontId="2" fillId="3" borderId="2" xfId="0" applyFont="1" applyFill="1" applyBorder="1"/>
    <xf numFmtId="0" fontId="8" fillId="3" borderId="2" xfId="0" applyFont="1" applyFill="1" applyBorder="1" applyAlignment="1">
      <alignment horizontal="left" vertical="top"/>
    </xf>
    <xf numFmtId="0" fontId="10" fillId="3" borderId="2" xfId="0" applyFont="1" applyFill="1" applyBorder="1" applyAlignment="1">
      <alignment horizontal="left"/>
    </xf>
    <xf numFmtId="4" fontId="8" fillId="3" borderId="2" xfId="0" applyNumberFormat="1" applyFont="1" applyFill="1" applyBorder="1"/>
    <xf numFmtId="2" fontId="10" fillId="3" borderId="1" xfId="0" applyNumberFormat="1" applyFont="1" applyFill="1" applyBorder="1" applyAlignment="1">
      <alignment horizontal="left"/>
    </xf>
    <xf numFmtId="164" fontId="10" fillId="3" borderId="1" xfId="0" applyNumberFormat="1" applyFont="1" applyFill="1" applyBorder="1"/>
    <xf numFmtId="165" fontId="15" fillId="3" borderId="2" xfId="0" applyNumberFormat="1" applyFont="1" applyFill="1" applyBorder="1" applyAlignment="1">
      <alignment horizontal="left"/>
    </xf>
    <xf numFmtId="0" fontId="10" fillId="3" borderId="2" xfId="0" applyFont="1" applyFill="1" applyBorder="1"/>
    <xf numFmtId="0" fontId="0" fillId="3" borderId="0" xfId="0" applyFill="1"/>
    <xf numFmtId="0" fontId="2" fillId="0" borderId="0" xfId="0" applyFont="1" applyAlignment="1">
      <alignment vertical="top"/>
    </xf>
    <xf numFmtId="0" fontId="8" fillId="0" borderId="0" xfId="0" applyFont="1" applyAlignment="1">
      <alignment vertical="top"/>
    </xf>
    <xf numFmtId="2" fontId="8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vertical="top"/>
    </xf>
    <xf numFmtId="165" fontId="8" fillId="0" borderId="0" xfId="0" applyNumberFormat="1" applyFont="1" applyAlignment="1">
      <alignment horizontal="left" vertical="top"/>
    </xf>
    <xf numFmtId="4" fontId="8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4" fontId="2" fillId="0" borderId="0" xfId="0" applyNumberFormat="1" applyFont="1" applyAlignment="1">
      <alignment vertical="top"/>
    </xf>
    <xf numFmtId="164" fontId="8" fillId="0" borderId="0" xfId="1" applyFont="1" applyFill="1" applyBorder="1" applyAlignment="1">
      <alignment vertical="top"/>
    </xf>
    <xf numFmtId="4" fontId="2" fillId="2" borderId="0" xfId="0" applyNumberFormat="1" applyFont="1" applyFill="1" applyAlignment="1">
      <alignment vertical="top"/>
    </xf>
    <xf numFmtId="49" fontId="8" fillId="0" borderId="0" xfId="0" applyNumberFormat="1" applyFont="1" applyAlignment="1">
      <alignment horizontal="left"/>
    </xf>
    <xf numFmtId="0" fontId="8" fillId="0" borderId="0" xfId="0" applyFont="1" applyAlignment="1">
      <alignment vertical="top" wrapText="1"/>
    </xf>
    <xf numFmtId="2" fontId="10" fillId="4" borderId="0" xfId="0" applyNumberFormat="1" applyFont="1" applyFill="1" applyAlignment="1">
      <alignment horizontal="left"/>
    </xf>
    <xf numFmtId="2" fontId="8" fillId="4" borderId="0" xfId="0" applyNumberFormat="1" applyFont="1" applyFill="1" applyAlignment="1">
      <alignment horizontal="left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left" vertical="top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0" fillId="0" borderId="0" xfId="0" applyFont="1" applyAlignment="1">
      <alignment horizontal="left"/>
    </xf>
    <xf numFmtId="0" fontId="13" fillId="3" borderId="2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2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123"/>
  <sheetViews>
    <sheetView tabSelected="1" view="pageBreakPreview" topLeftCell="A79" zoomScale="120" zoomScaleNormal="100" zoomScaleSheetLayoutView="120" workbookViewId="0">
      <selection activeCell="I107" sqref="I107"/>
    </sheetView>
  </sheetViews>
  <sheetFormatPr defaultRowHeight="15" x14ac:dyDescent="0.25"/>
  <cols>
    <col min="1" max="1" width="3.5703125" customWidth="1"/>
    <col min="2" max="2" width="3.28515625" style="28" customWidth="1"/>
    <col min="3" max="3" width="9.140625" customWidth="1"/>
    <col min="4" max="4" width="6.85546875" customWidth="1"/>
    <col min="5" max="5" width="8.85546875" style="28" customWidth="1"/>
    <col min="6" max="6" width="8" customWidth="1"/>
    <col min="7" max="7" width="9.42578125" style="50" customWidth="1"/>
    <col min="8" max="8" width="8.140625" style="30" customWidth="1"/>
    <col min="9" max="9" width="14.7109375" style="67" customWidth="1"/>
    <col min="10" max="10" width="16" customWidth="1"/>
  </cols>
  <sheetData>
    <row r="3" spans="1:11" ht="16.5" customHeight="1" x14ac:dyDescent="0.25">
      <c r="C3" s="109"/>
      <c r="D3" s="109"/>
      <c r="E3" s="109"/>
      <c r="F3" s="109"/>
      <c r="G3" s="109"/>
    </row>
    <row r="4" spans="1:11" ht="17.25" customHeight="1" x14ac:dyDescent="0.25">
      <c r="C4" s="109"/>
      <c r="D4" s="109"/>
      <c r="E4" s="109"/>
      <c r="F4" s="109"/>
      <c r="G4" s="109"/>
    </row>
    <row r="5" spans="1:11" x14ac:dyDescent="0.25">
      <c r="A5" s="1"/>
      <c r="B5" s="4"/>
      <c r="C5" s="1"/>
      <c r="D5" s="110"/>
      <c r="E5" s="110"/>
      <c r="F5" s="1"/>
      <c r="G5" s="110"/>
      <c r="H5" s="110"/>
      <c r="I5" s="110"/>
      <c r="J5" s="2"/>
      <c r="K5" s="1"/>
    </row>
    <row r="6" spans="1:11" ht="15.75" x14ac:dyDescent="0.25">
      <c r="A6" s="1"/>
      <c r="B6" s="4"/>
      <c r="C6" s="112" t="s">
        <v>54</v>
      </c>
      <c r="D6" s="112"/>
      <c r="E6" s="112"/>
      <c r="F6" s="112"/>
      <c r="G6" s="112"/>
      <c r="H6" s="112"/>
      <c r="I6" s="112"/>
      <c r="J6" s="112"/>
      <c r="K6" s="1"/>
    </row>
    <row r="7" spans="1:11" x14ac:dyDescent="0.25">
      <c r="A7" s="1"/>
      <c r="B7" s="4"/>
      <c r="C7" s="1"/>
      <c r="D7" s="3"/>
      <c r="E7" s="3"/>
      <c r="F7" s="1"/>
      <c r="G7" s="111"/>
      <c r="H7" s="111"/>
      <c r="I7" s="111"/>
      <c r="J7" s="111"/>
      <c r="K7" s="1"/>
    </row>
    <row r="8" spans="1:11" x14ac:dyDescent="0.25">
      <c r="A8" s="1"/>
      <c r="B8" s="4"/>
      <c r="C8" s="1"/>
      <c r="D8" s="3"/>
      <c r="E8" s="3"/>
      <c r="F8" s="1"/>
      <c r="G8" s="111"/>
      <c r="H8" s="111"/>
      <c r="I8" s="111"/>
      <c r="J8" s="111"/>
      <c r="K8" s="1"/>
    </row>
    <row r="9" spans="1:11" x14ac:dyDescent="0.25">
      <c r="A9" s="1"/>
      <c r="B9" s="4"/>
      <c r="C9" s="1"/>
      <c r="D9" s="110"/>
      <c r="E9" s="110"/>
      <c r="F9" s="1"/>
      <c r="G9" s="70"/>
      <c r="H9" s="31"/>
      <c r="I9" s="68"/>
      <c r="J9" s="2"/>
      <c r="K9" s="1"/>
    </row>
    <row r="10" spans="1:11" x14ac:dyDescent="0.25">
      <c r="A10" s="1"/>
      <c r="B10" s="4"/>
      <c r="C10" s="1"/>
      <c r="D10" s="107"/>
      <c r="E10" s="107"/>
      <c r="F10" s="1"/>
      <c r="G10" s="107"/>
      <c r="H10" s="107"/>
      <c r="I10" s="107"/>
      <c r="J10" s="107"/>
      <c r="K10" s="1"/>
    </row>
    <row r="11" spans="1:11" x14ac:dyDescent="0.25">
      <c r="A11" s="1"/>
      <c r="B11" s="4"/>
      <c r="C11" s="1"/>
      <c r="D11" s="4"/>
      <c r="E11" s="4"/>
      <c r="F11" s="1"/>
      <c r="G11" s="70"/>
      <c r="H11" s="31"/>
      <c r="I11" s="68"/>
      <c r="J11" s="2"/>
      <c r="K11" s="1"/>
    </row>
    <row r="12" spans="1:11" x14ac:dyDescent="0.25">
      <c r="A12" s="1"/>
      <c r="B12" s="4"/>
      <c r="C12" s="12" t="s">
        <v>3</v>
      </c>
      <c r="D12" s="12"/>
      <c r="E12" s="105" t="s">
        <v>18</v>
      </c>
      <c r="F12" s="105"/>
      <c r="G12" s="105"/>
      <c r="H12" s="105"/>
      <c r="I12" s="105"/>
    </row>
    <row r="13" spans="1:11" x14ac:dyDescent="0.25">
      <c r="A13" s="1"/>
      <c r="B13" s="4"/>
      <c r="C13" s="12" t="s">
        <v>4</v>
      </c>
      <c r="D13" s="12"/>
      <c r="E13" s="120" t="s">
        <v>19</v>
      </c>
      <c r="F13" s="120"/>
      <c r="G13" s="120"/>
      <c r="H13" s="120"/>
      <c r="I13" s="120"/>
    </row>
    <row r="14" spans="1:11" x14ac:dyDescent="0.25">
      <c r="A14" s="1"/>
      <c r="B14" s="4"/>
      <c r="C14" s="12"/>
      <c r="D14" s="12"/>
      <c r="E14" s="14"/>
      <c r="F14" s="14"/>
      <c r="G14" s="49"/>
      <c r="H14" s="32"/>
      <c r="I14" s="53"/>
    </row>
    <row r="15" spans="1:11" x14ac:dyDescent="0.25">
      <c r="A15" s="1"/>
      <c r="B15" s="4"/>
      <c r="C15" s="12" t="s">
        <v>15</v>
      </c>
      <c r="D15" s="12"/>
      <c r="E15" s="14" t="s">
        <v>55</v>
      </c>
      <c r="F15" s="12"/>
      <c r="G15" s="49"/>
      <c r="H15" s="33"/>
      <c r="I15" s="53"/>
      <c r="J15" s="13"/>
      <c r="K15" s="1"/>
    </row>
    <row r="16" spans="1:11" x14ac:dyDescent="0.25">
      <c r="A16" s="1"/>
      <c r="B16" s="4"/>
      <c r="C16" s="12" t="s">
        <v>9</v>
      </c>
      <c r="D16" s="12"/>
      <c r="E16" s="105" t="s">
        <v>56</v>
      </c>
      <c r="F16" s="105"/>
      <c r="G16" s="105"/>
      <c r="H16" s="105"/>
      <c r="I16" s="105"/>
      <c r="J16" s="105"/>
      <c r="K16" s="11"/>
    </row>
    <row r="17" spans="1:11" x14ac:dyDescent="0.25">
      <c r="A17" s="1"/>
      <c r="B17" s="4"/>
      <c r="C17" s="12"/>
      <c r="D17" s="12"/>
      <c r="E17" s="106" t="s">
        <v>10</v>
      </c>
      <c r="F17" s="106"/>
      <c r="G17" s="49"/>
      <c r="H17" s="33"/>
      <c r="I17" s="53"/>
      <c r="J17" s="13"/>
      <c r="K17" s="1"/>
    </row>
    <row r="18" spans="1:11" x14ac:dyDescent="0.25">
      <c r="A18" s="1"/>
      <c r="B18" s="4"/>
      <c r="C18" s="12" t="s">
        <v>11</v>
      </c>
      <c r="D18" s="12"/>
      <c r="E18" s="121" t="s">
        <v>57</v>
      </c>
      <c r="F18" s="121"/>
      <c r="G18" s="49"/>
      <c r="H18" s="33"/>
      <c r="I18" s="53"/>
      <c r="J18" s="13"/>
      <c r="K18" s="1"/>
    </row>
    <row r="19" spans="1:11" x14ac:dyDescent="0.25">
      <c r="A19" s="1"/>
      <c r="B19" s="4"/>
      <c r="C19" s="12"/>
      <c r="D19" s="12"/>
      <c r="E19" s="105"/>
      <c r="F19" s="105"/>
      <c r="G19" s="105"/>
      <c r="I19" s="53"/>
      <c r="J19" s="13"/>
      <c r="K19" s="1"/>
    </row>
    <row r="20" spans="1:11" x14ac:dyDescent="0.25">
      <c r="A20" s="1"/>
      <c r="B20" s="4"/>
      <c r="C20" s="12"/>
      <c r="D20" s="12"/>
      <c r="E20" s="14"/>
      <c r="F20" s="12"/>
      <c r="G20" s="49"/>
      <c r="H20" s="33"/>
      <c r="I20" s="53"/>
      <c r="J20" s="13"/>
      <c r="K20" s="1"/>
    </row>
    <row r="21" spans="1:11" ht="15" customHeight="1" x14ac:dyDescent="0.25">
      <c r="A21" s="1"/>
      <c r="B21" s="4"/>
      <c r="C21" s="12" t="s">
        <v>8</v>
      </c>
      <c r="D21" s="12"/>
      <c r="E21" s="74" t="s">
        <v>58</v>
      </c>
      <c r="F21" s="12"/>
      <c r="G21" s="49"/>
      <c r="H21" s="33"/>
      <c r="I21" s="53"/>
      <c r="J21" s="13"/>
      <c r="K21" s="1"/>
    </row>
    <row r="22" spans="1:11" ht="15" customHeight="1" x14ac:dyDescent="0.25">
      <c r="A22" s="1"/>
      <c r="B22" s="4"/>
      <c r="C22" s="1"/>
      <c r="D22" s="1"/>
      <c r="E22" s="4"/>
      <c r="F22" s="1"/>
      <c r="G22" s="70"/>
      <c r="H22" s="31"/>
      <c r="I22" s="68"/>
      <c r="J22" s="5"/>
      <c r="K22" s="1"/>
    </row>
    <row r="23" spans="1:11" ht="15" customHeight="1" x14ac:dyDescent="0.25">
      <c r="A23" s="1"/>
      <c r="B23" s="4"/>
      <c r="C23" s="1"/>
      <c r="D23" s="1"/>
      <c r="E23" s="4"/>
      <c r="F23" s="1"/>
      <c r="G23" s="70"/>
      <c r="H23" s="31"/>
      <c r="I23" s="68"/>
      <c r="J23" s="5"/>
      <c r="K23" s="1"/>
    </row>
    <row r="24" spans="1:11" ht="15" customHeight="1" x14ac:dyDescent="0.25">
      <c r="A24" s="1"/>
      <c r="B24" s="4"/>
      <c r="C24" s="1"/>
      <c r="D24" s="1"/>
      <c r="E24" s="4"/>
      <c r="F24" s="1"/>
      <c r="G24" s="70"/>
      <c r="H24" s="31"/>
      <c r="I24" s="68"/>
      <c r="J24" s="5"/>
      <c r="K24" s="1"/>
    </row>
    <row r="25" spans="1:11" ht="15" customHeight="1" x14ac:dyDescent="0.25">
      <c r="A25" s="1"/>
      <c r="B25" s="4"/>
      <c r="C25" s="1"/>
      <c r="D25" s="1"/>
      <c r="E25" s="4"/>
      <c r="F25" s="1"/>
      <c r="G25" s="70"/>
      <c r="H25" s="31"/>
      <c r="I25" s="68"/>
      <c r="J25" s="2"/>
      <c r="K25" s="1"/>
    </row>
    <row r="26" spans="1:11" ht="15" customHeight="1" x14ac:dyDescent="0.25">
      <c r="A26" s="1"/>
      <c r="B26" s="4"/>
      <c r="C26" s="1"/>
      <c r="D26" s="1"/>
      <c r="E26" s="4"/>
      <c r="F26" s="1"/>
      <c r="G26" s="70"/>
      <c r="H26" s="31"/>
      <c r="I26" s="68"/>
      <c r="J26" s="2"/>
      <c r="K26" s="1"/>
    </row>
    <row r="27" spans="1:11" ht="15" customHeight="1" x14ac:dyDescent="0.25">
      <c r="A27" s="1"/>
      <c r="B27" s="4"/>
      <c r="C27" s="1"/>
      <c r="D27" s="1"/>
      <c r="E27" s="4"/>
      <c r="F27" s="1"/>
      <c r="G27" s="70"/>
      <c r="H27" s="31"/>
      <c r="I27" s="68"/>
      <c r="J27" s="2"/>
      <c r="K27" s="1"/>
    </row>
    <row r="28" spans="1:11" ht="15" customHeight="1" x14ac:dyDescent="0.25">
      <c r="A28" s="1"/>
      <c r="B28" s="4"/>
      <c r="C28" s="1"/>
      <c r="D28" s="1"/>
      <c r="E28" s="4"/>
      <c r="F28" s="1"/>
      <c r="G28" s="70"/>
      <c r="H28" s="31"/>
      <c r="I28" s="68"/>
      <c r="J28" s="2"/>
      <c r="K28" s="1"/>
    </row>
    <row r="29" spans="1:11" ht="15" customHeight="1" x14ac:dyDescent="0.25">
      <c r="A29" s="1"/>
      <c r="B29" s="4"/>
      <c r="C29" s="1"/>
      <c r="D29" s="1"/>
      <c r="E29" s="4"/>
      <c r="F29" s="1"/>
      <c r="G29" s="70"/>
      <c r="H29" s="31"/>
      <c r="I29" s="68"/>
      <c r="J29" s="2"/>
      <c r="K29" s="1"/>
    </row>
    <row r="30" spans="1:11" ht="15" customHeight="1" x14ac:dyDescent="0.25">
      <c r="A30" s="1"/>
      <c r="B30" s="4"/>
      <c r="C30" s="1"/>
      <c r="D30" s="1"/>
      <c r="E30" s="4"/>
      <c r="F30" s="1"/>
      <c r="G30" s="70"/>
      <c r="H30" s="31"/>
      <c r="I30" s="68"/>
      <c r="J30" s="2"/>
      <c r="K30" s="1"/>
    </row>
    <row r="31" spans="1:11" ht="15" customHeight="1" x14ac:dyDescent="0.25">
      <c r="A31" s="1"/>
      <c r="B31" s="4"/>
      <c r="C31" s="1"/>
      <c r="D31" s="1"/>
      <c r="E31" s="4"/>
      <c r="F31" s="1"/>
      <c r="G31" s="70"/>
      <c r="H31" s="31"/>
      <c r="I31" s="68"/>
      <c r="J31" s="2"/>
      <c r="K31" s="1"/>
    </row>
    <row r="32" spans="1:11" ht="15" customHeight="1" x14ac:dyDescent="0.25">
      <c r="A32" s="1"/>
      <c r="B32" s="4"/>
      <c r="C32" s="1"/>
      <c r="D32" s="1"/>
      <c r="E32" s="4"/>
      <c r="F32" s="1"/>
      <c r="G32" s="70"/>
      <c r="H32" s="31"/>
      <c r="I32" s="68"/>
      <c r="J32" s="2"/>
      <c r="K32" s="1"/>
    </row>
    <row r="33" spans="1:11" ht="15" customHeight="1" x14ac:dyDescent="0.25">
      <c r="A33" s="1"/>
      <c r="B33" s="4"/>
      <c r="C33" s="1"/>
      <c r="D33" s="1"/>
      <c r="E33" s="4"/>
      <c r="F33" s="1"/>
      <c r="G33" s="70"/>
      <c r="H33" s="107"/>
      <c r="I33" s="107"/>
      <c r="J33" s="107"/>
      <c r="K33" s="1"/>
    </row>
    <row r="34" spans="1:11" ht="15" customHeight="1" x14ac:dyDescent="0.25">
      <c r="A34" s="1"/>
      <c r="B34" s="4"/>
      <c r="C34" s="1"/>
      <c r="D34" s="1"/>
      <c r="E34" s="4"/>
      <c r="F34" s="1"/>
      <c r="G34" s="70"/>
      <c r="H34" s="107"/>
      <c r="I34" s="107"/>
      <c r="J34" s="107"/>
      <c r="K34" s="1"/>
    </row>
    <row r="35" spans="1:11" ht="15" customHeight="1" x14ac:dyDescent="0.25">
      <c r="A35" s="1"/>
      <c r="B35" s="4"/>
      <c r="C35" s="1"/>
      <c r="D35" s="1"/>
      <c r="E35" s="4"/>
      <c r="F35" s="1"/>
      <c r="G35" s="70"/>
      <c r="H35" s="107"/>
      <c r="I35" s="107"/>
      <c r="J35" s="107"/>
      <c r="K35" s="1"/>
    </row>
    <row r="36" spans="1:11" ht="15" customHeight="1" x14ac:dyDescent="0.25">
      <c r="A36" s="1"/>
      <c r="B36" s="4"/>
      <c r="C36" s="1"/>
      <c r="D36" s="1"/>
      <c r="E36" s="4"/>
      <c r="F36" s="1"/>
      <c r="G36" s="70"/>
      <c r="H36" s="107"/>
      <c r="I36" s="107"/>
      <c r="J36" s="107"/>
      <c r="K36" s="1"/>
    </row>
    <row r="37" spans="1:11" ht="15" customHeight="1" x14ac:dyDescent="0.25">
      <c r="A37" s="1"/>
      <c r="B37" s="4"/>
      <c r="C37" s="12"/>
      <c r="D37" s="12"/>
      <c r="F37" s="12"/>
      <c r="G37" s="49"/>
      <c r="H37" s="31"/>
      <c r="I37" s="68"/>
      <c r="J37" s="2"/>
      <c r="K37" s="1"/>
    </row>
    <row r="38" spans="1:11" ht="15" customHeight="1" x14ac:dyDescent="0.25">
      <c r="A38" s="1"/>
      <c r="B38" s="4"/>
      <c r="C38" s="12"/>
      <c r="D38" s="12"/>
      <c r="E38" s="14"/>
      <c r="J38" s="2"/>
      <c r="K38" s="1"/>
    </row>
    <row r="39" spans="1:11" ht="15" customHeight="1" x14ac:dyDescent="0.25">
      <c r="A39" s="1"/>
      <c r="B39" s="4"/>
      <c r="C39" s="12"/>
      <c r="D39" s="12"/>
      <c r="E39" s="14"/>
      <c r="J39" s="2"/>
      <c r="K39" s="1"/>
    </row>
    <row r="40" spans="1:11" ht="15" customHeight="1" x14ac:dyDescent="0.25">
      <c r="A40" s="1"/>
      <c r="B40" s="4"/>
      <c r="C40" s="12"/>
      <c r="D40" s="12"/>
      <c r="E40" s="14"/>
      <c r="J40" s="2"/>
      <c r="K40" s="1"/>
    </row>
    <row r="41" spans="1:11" ht="15" customHeight="1" x14ac:dyDescent="0.25">
      <c r="A41" s="1"/>
      <c r="B41" s="4"/>
      <c r="C41" s="12"/>
      <c r="D41" s="12"/>
      <c r="E41" s="14"/>
      <c r="J41" s="2"/>
      <c r="K41" s="1"/>
    </row>
    <row r="42" spans="1:11" ht="15" customHeight="1" x14ac:dyDescent="0.25">
      <c r="A42" s="1"/>
      <c r="B42" s="4"/>
      <c r="C42" s="12"/>
      <c r="D42" s="12"/>
      <c r="F42" s="12"/>
      <c r="G42" s="49"/>
      <c r="H42" s="31"/>
      <c r="I42" s="68"/>
      <c r="J42" s="2"/>
      <c r="K42" s="1"/>
    </row>
    <row r="43" spans="1:11" ht="15" customHeight="1" x14ac:dyDescent="0.25">
      <c r="A43" s="1"/>
      <c r="B43" s="4"/>
      <c r="C43" s="1"/>
      <c r="D43" s="1"/>
      <c r="E43" s="4"/>
      <c r="F43" s="1"/>
      <c r="G43" s="70"/>
      <c r="H43" s="31"/>
      <c r="I43" s="68"/>
      <c r="J43" s="2"/>
      <c r="K43" s="1"/>
    </row>
    <row r="44" spans="1:11" ht="15" customHeight="1" x14ac:dyDescent="0.25">
      <c r="A44" s="1"/>
      <c r="B44" s="4"/>
      <c r="C44" s="1"/>
      <c r="D44" s="1"/>
      <c r="E44" s="4"/>
      <c r="F44" s="1"/>
      <c r="G44" s="70"/>
      <c r="H44" s="31"/>
      <c r="I44" s="68"/>
      <c r="J44" s="2"/>
      <c r="K44" s="1"/>
    </row>
    <row r="45" spans="1:11" ht="15" customHeight="1" x14ac:dyDescent="0.25">
      <c r="A45" s="1"/>
      <c r="B45" s="4"/>
      <c r="C45" s="1"/>
      <c r="D45" s="1"/>
      <c r="E45" s="4"/>
      <c r="F45" s="1"/>
      <c r="G45" s="70"/>
      <c r="H45" s="31"/>
      <c r="I45" s="68"/>
      <c r="J45" s="2"/>
      <c r="K45" s="1"/>
    </row>
    <row r="46" spans="1:11" ht="15" customHeight="1" x14ac:dyDescent="0.25">
      <c r="A46" s="1"/>
      <c r="B46" s="4"/>
      <c r="C46" s="1"/>
      <c r="D46" s="1"/>
      <c r="E46" s="4"/>
      <c r="F46" s="1"/>
      <c r="G46" s="70"/>
      <c r="H46" s="31"/>
      <c r="I46" s="68"/>
      <c r="J46" s="2"/>
      <c r="K46" s="1"/>
    </row>
    <row r="47" spans="1:11" ht="15" customHeight="1" x14ac:dyDescent="0.25">
      <c r="A47" s="1"/>
      <c r="B47" s="4"/>
      <c r="C47" s="1"/>
      <c r="D47" s="1"/>
      <c r="E47" s="4"/>
      <c r="F47" s="1"/>
      <c r="G47" s="70"/>
      <c r="H47" s="31"/>
      <c r="I47" s="68"/>
      <c r="J47" s="2"/>
      <c r="K47" s="1"/>
    </row>
    <row r="48" spans="1:11" ht="15" customHeight="1" x14ac:dyDescent="0.25">
      <c r="A48" s="1"/>
      <c r="B48" s="4"/>
      <c r="C48" s="1"/>
      <c r="D48" s="1"/>
      <c r="E48" s="4"/>
      <c r="F48" s="1"/>
      <c r="G48" s="70"/>
      <c r="H48" s="31"/>
      <c r="I48" s="68"/>
      <c r="J48" s="2"/>
      <c r="K48" s="1"/>
    </row>
    <row r="49" spans="1:14" ht="15" customHeight="1" x14ac:dyDescent="0.25">
      <c r="A49" s="1"/>
      <c r="B49" s="4"/>
      <c r="C49" s="1"/>
      <c r="D49" s="1"/>
      <c r="E49" s="4"/>
      <c r="F49" s="1"/>
      <c r="G49" s="70"/>
      <c r="H49" s="31"/>
      <c r="I49" s="68"/>
      <c r="J49" s="2"/>
      <c r="K49" s="1"/>
    </row>
    <row r="50" spans="1:14" ht="15" customHeight="1" x14ac:dyDescent="0.25">
      <c r="A50" s="1"/>
      <c r="B50" s="23"/>
      <c r="C50" s="108" t="s">
        <v>54</v>
      </c>
      <c r="D50" s="108"/>
      <c r="E50" s="108"/>
      <c r="F50" s="108"/>
      <c r="G50" s="108"/>
      <c r="H50" s="108"/>
      <c r="I50" s="108"/>
      <c r="J50" s="19"/>
      <c r="K50" s="1"/>
    </row>
    <row r="51" spans="1:14" ht="15" customHeight="1" x14ac:dyDescent="0.25">
      <c r="A51" s="1"/>
      <c r="B51" s="23"/>
      <c r="C51" s="29"/>
      <c r="D51" s="29"/>
      <c r="E51" s="29"/>
      <c r="F51" s="29"/>
      <c r="G51" s="71"/>
      <c r="H51" s="34"/>
      <c r="I51" s="54"/>
      <c r="J51" s="19"/>
      <c r="K51" s="1"/>
    </row>
    <row r="52" spans="1:14" ht="15" customHeight="1" x14ac:dyDescent="0.25">
      <c r="A52" s="1"/>
      <c r="B52" s="23"/>
      <c r="C52" s="18"/>
      <c r="D52" s="18"/>
      <c r="E52" s="23"/>
      <c r="F52" s="18"/>
      <c r="G52" s="71"/>
      <c r="H52" s="34"/>
      <c r="I52" s="57"/>
      <c r="J52" s="19"/>
      <c r="K52" s="1"/>
    </row>
    <row r="53" spans="1:14" ht="43.5" customHeight="1" x14ac:dyDescent="0.25">
      <c r="A53" s="1"/>
      <c r="B53" s="38" t="s">
        <v>0</v>
      </c>
      <c r="C53" s="103" t="s">
        <v>20</v>
      </c>
      <c r="D53" s="103"/>
      <c r="E53" s="103"/>
      <c r="F53" s="103"/>
      <c r="G53" s="103"/>
      <c r="H53" s="103"/>
      <c r="I53" s="103"/>
      <c r="J53" s="100"/>
      <c r="K53" s="1"/>
    </row>
    <row r="54" spans="1:14" s="28" customFormat="1" ht="15" customHeight="1" x14ac:dyDescent="0.25">
      <c r="A54" s="4"/>
      <c r="B54" s="23"/>
      <c r="C54" s="23" t="s">
        <v>17</v>
      </c>
      <c r="D54" s="47"/>
      <c r="E54" s="35">
        <v>14.1</v>
      </c>
      <c r="F54" s="23"/>
      <c r="G54" s="101"/>
      <c r="H54" s="56"/>
      <c r="I54" s="57">
        <f>E54*G54</f>
        <v>0</v>
      </c>
      <c r="J54" s="42"/>
      <c r="K54" s="4"/>
      <c r="M54" s="43"/>
      <c r="N54" s="44"/>
    </row>
    <row r="55" spans="1:14" ht="15" customHeight="1" x14ac:dyDescent="0.25">
      <c r="A55" s="1"/>
      <c r="B55" s="23"/>
      <c r="C55" s="20"/>
      <c r="D55" s="20"/>
      <c r="E55" s="47"/>
      <c r="F55" s="18"/>
      <c r="G55" s="71"/>
      <c r="H55" s="34"/>
      <c r="I55" s="57"/>
      <c r="J55" s="19"/>
      <c r="K55" s="1"/>
      <c r="M55" s="8"/>
    </row>
    <row r="56" spans="1:14" ht="15.75" customHeight="1" x14ac:dyDescent="0.25">
      <c r="A56" s="1"/>
      <c r="B56" s="38" t="s">
        <v>1</v>
      </c>
      <c r="C56" s="103" t="s">
        <v>21</v>
      </c>
      <c r="D56" s="103"/>
      <c r="E56" s="103"/>
      <c r="F56" s="103"/>
      <c r="G56" s="103"/>
      <c r="H56" s="103"/>
      <c r="I56" s="103"/>
      <c r="J56" s="20"/>
      <c r="K56" s="1"/>
      <c r="M56" s="8"/>
    </row>
    <row r="57" spans="1:14" ht="31.5" customHeight="1" x14ac:dyDescent="0.25">
      <c r="A57" s="1"/>
      <c r="B57" s="38" t="s">
        <v>22</v>
      </c>
      <c r="C57" s="103" t="s">
        <v>23</v>
      </c>
      <c r="D57" s="103"/>
      <c r="E57" s="103"/>
      <c r="F57" s="103"/>
      <c r="G57" s="103"/>
      <c r="H57" s="103"/>
      <c r="I57" s="103"/>
      <c r="J57" s="20"/>
      <c r="K57" s="1"/>
      <c r="M57" s="8"/>
    </row>
    <row r="58" spans="1:14" s="28" customFormat="1" ht="15" customHeight="1" x14ac:dyDescent="0.25">
      <c r="A58" s="4"/>
      <c r="B58" s="38"/>
      <c r="C58" s="23" t="s">
        <v>17</v>
      </c>
      <c r="D58" s="47"/>
      <c r="E58" s="35">
        <v>0.9</v>
      </c>
      <c r="F58" s="24"/>
      <c r="G58" s="101"/>
      <c r="H58" s="56"/>
      <c r="I58" s="57">
        <f>E58*G58</f>
        <v>0</v>
      </c>
      <c r="J58" s="45"/>
      <c r="K58" s="4"/>
      <c r="M58" s="43"/>
    </row>
    <row r="59" spans="1:14" s="28" customFormat="1" ht="15" customHeight="1" x14ac:dyDescent="0.25">
      <c r="A59" s="4"/>
      <c r="B59" s="38"/>
      <c r="C59" s="23"/>
      <c r="D59" s="47"/>
      <c r="E59" s="35"/>
      <c r="F59" s="24"/>
      <c r="G59" s="55"/>
      <c r="H59" s="56"/>
      <c r="I59" s="57"/>
      <c r="J59" s="45"/>
      <c r="K59" s="4"/>
      <c r="M59" s="43"/>
    </row>
    <row r="60" spans="1:14" ht="15" customHeight="1" x14ac:dyDescent="0.25">
      <c r="A60" s="1"/>
      <c r="B60" s="38" t="s">
        <v>24</v>
      </c>
      <c r="C60" s="103" t="s">
        <v>25</v>
      </c>
      <c r="D60" s="103"/>
      <c r="E60" s="103"/>
      <c r="F60" s="103"/>
      <c r="G60" s="103"/>
      <c r="H60" s="103"/>
      <c r="I60" s="103"/>
      <c r="J60" s="21"/>
      <c r="K60" s="1"/>
      <c r="M60" s="8"/>
    </row>
    <row r="61" spans="1:14" ht="15" customHeight="1" x14ac:dyDescent="0.25">
      <c r="A61" s="1"/>
      <c r="B61" s="23"/>
      <c r="C61" s="18" t="s">
        <v>17</v>
      </c>
      <c r="D61" s="18"/>
      <c r="E61" s="35">
        <v>0.5</v>
      </c>
      <c r="F61" s="18"/>
      <c r="G61" s="101"/>
      <c r="H61" s="58"/>
      <c r="I61" s="57">
        <f>E61*G61</f>
        <v>0</v>
      </c>
      <c r="J61" s="21"/>
      <c r="K61" s="1"/>
      <c r="M61" s="8"/>
    </row>
    <row r="62" spans="1:14" ht="15" customHeight="1" x14ac:dyDescent="0.25">
      <c r="A62" s="1"/>
      <c r="B62" s="23"/>
      <c r="C62" s="18"/>
      <c r="D62" s="18"/>
      <c r="E62" s="35"/>
      <c r="F62" s="18"/>
      <c r="G62" s="55"/>
      <c r="H62" s="58"/>
      <c r="I62" s="57"/>
      <c r="J62" s="21"/>
      <c r="K62" s="1"/>
      <c r="M62" s="8"/>
    </row>
    <row r="63" spans="1:14" s="95" customFormat="1" ht="15" customHeight="1" x14ac:dyDescent="0.2">
      <c r="A63" s="89"/>
      <c r="B63" s="38" t="s">
        <v>26</v>
      </c>
      <c r="C63" s="113" t="s">
        <v>27</v>
      </c>
      <c r="D63" s="113"/>
      <c r="E63" s="113"/>
      <c r="F63" s="113"/>
      <c r="G63" s="113"/>
      <c r="H63" s="113"/>
      <c r="I63" s="113"/>
      <c r="J63" s="94"/>
      <c r="K63" s="89"/>
      <c r="M63" s="96"/>
    </row>
    <row r="64" spans="1:14" ht="15" customHeight="1" x14ac:dyDescent="0.25">
      <c r="A64" s="1"/>
      <c r="B64" s="23"/>
      <c r="C64" s="18" t="s">
        <v>17</v>
      </c>
      <c r="D64" s="18"/>
      <c r="E64" s="35">
        <v>1.2</v>
      </c>
      <c r="F64" s="18"/>
      <c r="G64" s="101"/>
      <c r="H64" s="58"/>
      <c r="I64" s="57">
        <f>E64*G64</f>
        <v>0</v>
      </c>
      <c r="J64" s="21"/>
      <c r="K64" s="1"/>
      <c r="M64" s="8"/>
    </row>
    <row r="65" spans="1:13" ht="15" customHeight="1" x14ac:dyDescent="0.25">
      <c r="A65" s="1"/>
      <c r="B65" s="23"/>
      <c r="C65" s="18"/>
      <c r="D65" s="18"/>
      <c r="E65" s="35"/>
      <c r="F65" s="18"/>
      <c r="G65" s="55"/>
      <c r="H65" s="58"/>
      <c r="I65" s="57"/>
      <c r="J65" s="21"/>
      <c r="K65" s="1"/>
      <c r="M65" s="8"/>
    </row>
    <row r="66" spans="1:13" ht="15" customHeight="1" x14ac:dyDescent="0.25">
      <c r="A66" s="1"/>
      <c r="B66" s="23" t="s">
        <v>28</v>
      </c>
      <c r="C66" s="103" t="s">
        <v>29</v>
      </c>
      <c r="D66" s="103"/>
      <c r="E66" s="103"/>
      <c r="F66" s="103"/>
      <c r="G66" s="103"/>
      <c r="H66" s="103"/>
      <c r="I66" s="103"/>
      <c r="J66" s="21"/>
      <c r="K66" s="1"/>
      <c r="M66" s="8"/>
    </row>
    <row r="67" spans="1:13" ht="15" customHeight="1" x14ac:dyDescent="0.25">
      <c r="A67" s="1"/>
      <c r="B67" s="23"/>
      <c r="C67" s="103" t="s">
        <v>30</v>
      </c>
      <c r="D67" s="103"/>
      <c r="E67" s="48"/>
      <c r="F67" s="48"/>
      <c r="G67" s="48"/>
      <c r="H67" s="48"/>
      <c r="I67" s="48"/>
      <c r="J67" s="21"/>
      <c r="K67" s="1"/>
      <c r="M67" s="8"/>
    </row>
    <row r="68" spans="1:13" ht="15" customHeight="1" x14ac:dyDescent="0.25">
      <c r="A68" s="1"/>
      <c r="B68" s="23"/>
      <c r="C68" s="103" t="s">
        <v>31</v>
      </c>
      <c r="D68" s="103"/>
      <c r="E68" s="103"/>
      <c r="F68" s="48"/>
      <c r="G68" s="48"/>
      <c r="H68" s="48"/>
      <c r="I68" s="48"/>
      <c r="J68" s="21"/>
      <c r="K68" s="1"/>
      <c r="M68" s="8"/>
    </row>
    <row r="69" spans="1:13" ht="15" customHeight="1" x14ac:dyDescent="0.25">
      <c r="A69" s="1"/>
      <c r="B69" s="23"/>
      <c r="C69" s="103" t="s">
        <v>32</v>
      </c>
      <c r="D69" s="103"/>
      <c r="E69" s="103"/>
      <c r="F69" s="48"/>
      <c r="G69" s="48"/>
      <c r="H69" s="48"/>
      <c r="I69" s="48"/>
      <c r="J69" s="21"/>
      <c r="K69" s="1"/>
      <c r="M69" s="8"/>
    </row>
    <row r="70" spans="1:13" ht="15" customHeight="1" x14ac:dyDescent="0.25">
      <c r="A70" s="1"/>
      <c r="B70" s="23"/>
      <c r="C70" s="103" t="s">
        <v>33</v>
      </c>
      <c r="D70" s="103"/>
      <c r="E70" s="48"/>
      <c r="F70" s="48"/>
      <c r="G70" s="48"/>
      <c r="H70" s="48"/>
      <c r="I70" s="48"/>
      <c r="J70" s="21"/>
      <c r="K70" s="1"/>
      <c r="M70" s="8"/>
    </row>
    <row r="71" spans="1:13" ht="15" customHeight="1" x14ac:dyDescent="0.25">
      <c r="A71" s="1"/>
      <c r="B71" s="23"/>
      <c r="C71" s="48" t="s">
        <v>34</v>
      </c>
      <c r="D71" s="48"/>
      <c r="E71" s="48"/>
      <c r="F71" s="48"/>
      <c r="G71" s="48"/>
      <c r="H71" s="48"/>
      <c r="I71" s="48"/>
      <c r="J71" s="21"/>
      <c r="K71" s="1"/>
      <c r="M71" s="8"/>
    </row>
    <row r="72" spans="1:13" ht="15" customHeight="1" x14ac:dyDescent="0.25">
      <c r="A72" s="1"/>
      <c r="B72" s="23"/>
      <c r="C72" s="103" t="s">
        <v>35</v>
      </c>
      <c r="D72" s="103"/>
      <c r="E72" s="103"/>
      <c r="F72" s="103"/>
      <c r="G72" s="48"/>
      <c r="H72" s="48"/>
      <c r="I72" s="48"/>
      <c r="J72" s="21"/>
      <c r="K72" s="1"/>
      <c r="M72" s="8"/>
    </row>
    <row r="73" spans="1:13" ht="15" customHeight="1" x14ac:dyDescent="0.25">
      <c r="A73" s="1"/>
      <c r="B73" s="23"/>
      <c r="C73" s="18" t="s">
        <v>2</v>
      </c>
      <c r="D73" s="18"/>
      <c r="E73" s="35">
        <v>44.4</v>
      </c>
      <c r="F73" s="18"/>
      <c r="G73" s="101"/>
      <c r="H73" s="58"/>
      <c r="I73" s="57">
        <f>E73*G73</f>
        <v>0</v>
      </c>
      <c r="J73" s="21"/>
      <c r="K73" s="1"/>
      <c r="M73" s="8"/>
    </row>
    <row r="74" spans="1:13" ht="15" customHeight="1" x14ac:dyDescent="0.25">
      <c r="A74" s="1"/>
      <c r="B74" s="23"/>
      <c r="C74" s="18"/>
      <c r="D74" s="18"/>
      <c r="E74" s="35"/>
      <c r="F74" s="18"/>
      <c r="G74" s="55"/>
      <c r="H74" s="58"/>
      <c r="I74" s="57"/>
      <c r="J74" s="21"/>
      <c r="K74" s="1"/>
      <c r="M74" s="8"/>
    </row>
    <row r="75" spans="1:13" s="95" customFormat="1" ht="15" customHeight="1" x14ac:dyDescent="0.25">
      <c r="A75" s="89"/>
      <c r="B75" s="38" t="s">
        <v>36</v>
      </c>
      <c r="C75" s="119" t="s">
        <v>37</v>
      </c>
      <c r="D75" s="119"/>
      <c r="E75" s="119"/>
      <c r="F75" s="119"/>
      <c r="G75" s="119"/>
      <c r="H75" s="119"/>
      <c r="I75" s="119"/>
      <c r="J75" s="94"/>
      <c r="K75" s="89"/>
      <c r="M75" s="96"/>
    </row>
    <row r="76" spans="1:13" ht="15" customHeight="1" x14ac:dyDescent="0.25">
      <c r="A76" s="1"/>
      <c r="B76" s="23"/>
      <c r="C76" s="18" t="s">
        <v>12</v>
      </c>
      <c r="D76" s="24"/>
      <c r="E76" s="35">
        <v>33.200000000000003</v>
      </c>
      <c r="F76" s="24"/>
      <c r="G76" s="102"/>
      <c r="H76" s="34"/>
      <c r="I76" s="57">
        <f>E76*G76</f>
        <v>0</v>
      </c>
      <c r="J76" s="21"/>
      <c r="K76" s="1"/>
      <c r="M76" s="8"/>
    </row>
    <row r="77" spans="1:13" ht="15" customHeight="1" x14ac:dyDescent="0.25">
      <c r="A77" s="1"/>
      <c r="B77" s="23"/>
      <c r="C77" s="18"/>
      <c r="D77" s="24"/>
      <c r="E77" s="35"/>
      <c r="F77" s="24"/>
      <c r="G77" s="71"/>
      <c r="H77" s="34"/>
      <c r="I77" s="57"/>
      <c r="J77" s="21"/>
      <c r="K77" s="1"/>
      <c r="M77" s="8"/>
    </row>
    <row r="78" spans="1:13" ht="30.75" customHeight="1" x14ac:dyDescent="0.25">
      <c r="A78" s="1"/>
      <c r="B78" s="38" t="s">
        <v>38</v>
      </c>
      <c r="C78" s="103" t="s">
        <v>39</v>
      </c>
      <c r="D78" s="103"/>
      <c r="E78" s="103"/>
      <c r="F78" s="103"/>
      <c r="G78" s="103"/>
      <c r="H78" s="103"/>
      <c r="I78" s="103"/>
      <c r="J78" s="21"/>
      <c r="K78" s="1"/>
      <c r="M78" s="8"/>
    </row>
    <row r="79" spans="1:13" ht="15" customHeight="1" x14ac:dyDescent="0.25">
      <c r="A79" s="1"/>
      <c r="B79" s="23"/>
      <c r="C79" s="18" t="s">
        <v>17</v>
      </c>
      <c r="D79" s="18"/>
      <c r="E79" s="35">
        <v>6.8</v>
      </c>
      <c r="F79" s="27"/>
      <c r="G79" s="101"/>
      <c r="H79" s="58"/>
      <c r="I79" s="57">
        <f>E79*G79</f>
        <v>0</v>
      </c>
      <c r="J79" s="26"/>
      <c r="K79" s="1"/>
      <c r="M79" s="9"/>
    </row>
    <row r="80" spans="1:13" ht="15" customHeight="1" x14ac:dyDescent="0.25">
      <c r="A80" s="1"/>
      <c r="B80" s="23"/>
      <c r="C80" s="18"/>
      <c r="D80" s="18"/>
      <c r="E80" s="35"/>
      <c r="F80" s="27"/>
      <c r="G80" s="55"/>
      <c r="H80" s="58"/>
      <c r="I80" s="57"/>
      <c r="J80" s="26"/>
      <c r="K80" s="1"/>
      <c r="M80" s="9"/>
    </row>
    <row r="81" spans="1:13" s="95" customFormat="1" ht="15" customHeight="1" x14ac:dyDescent="0.25">
      <c r="A81" s="89"/>
      <c r="B81" s="38" t="s">
        <v>40</v>
      </c>
      <c r="C81" s="90" t="s">
        <v>41</v>
      </c>
      <c r="D81" s="90"/>
      <c r="E81" s="38"/>
      <c r="F81" s="90"/>
      <c r="G81" s="91"/>
      <c r="H81" s="92"/>
      <c r="I81" s="93"/>
      <c r="J81" s="97"/>
      <c r="K81" s="89"/>
      <c r="M81" s="98"/>
    </row>
    <row r="82" spans="1:13" ht="15" customHeight="1" x14ac:dyDescent="0.25">
      <c r="A82" s="1"/>
      <c r="B82" s="23"/>
      <c r="C82" s="18" t="s">
        <v>17</v>
      </c>
      <c r="D82" s="18"/>
      <c r="E82" s="35">
        <v>3.4</v>
      </c>
      <c r="F82" s="27"/>
      <c r="G82" s="101"/>
      <c r="H82" s="58"/>
      <c r="I82" s="57">
        <f>E82*G82</f>
        <v>0</v>
      </c>
      <c r="J82" s="25"/>
      <c r="K82" s="1"/>
      <c r="M82" s="9"/>
    </row>
    <row r="83" spans="1:13" ht="15" customHeight="1" x14ac:dyDescent="0.25">
      <c r="A83" s="1"/>
      <c r="B83" s="23"/>
      <c r="C83" s="18"/>
      <c r="D83" s="18"/>
      <c r="E83" s="35"/>
      <c r="F83" s="27"/>
      <c r="G83" s="55"/>
      <c r="H83" s="58"/>
      <c r="I83" s="57"/>
      <c r="J83" s="25"/>
      <c r="K83" s="1"/>
      <c r="M83" s="9"/>
    </row>
    <row r="84" spans="1:13" ht="15" customHeight="1" x14ac:dyDescent="0.25">
      <c r="A84" s="1"/>
      <c r="B84" s="38" t="s">
        <v>42</v>
      </c>
      <c r="C84" s="103" t="s">
        <v>43</v>
      </c>
      <c r="D84" s="103"/>
      <c r="E84" s="103"/>
      <c r="F84" s="103"/>
      <c r="G84" s="103"/>
      <c r="H84" s="103"/>
      <c r="I84" s="103"/>
      <c r="J84" s="25"/>
      <c r="K84" s="1"/>
      <c r="M84" s="9"/>
    </row>
    <row r="85" spans="1:13" ht="15" customHeight="1" x14ac:dyDescent="0.25">
      <c r="A85" s="1"/>
      <c r="B85" s="23"/>
      <c r="C85" s="18" t="s">
        <v>17</v>
      </c>
      <c r="D85" s="18"/>
      <c r="E85" s="35">
        <v>3.4</v>
      </c>
      <c r="F85" s="27"/>
      <c r="G85" s="101"/>
      <c r="H85" s="58"/>
      <c r="I85" s="57">
        <f>E85*G85</f>
        <v>0</v>
      </c>
      <c r="J85" s="25"/>
      <c r="K85" s="1"/>
      <c r="M85" s="9"/>
    </row>
    <row r="86" spans="1:13" ht="15" customHeight="1" x14ac:dyDescent="0.25">
      <c r="A86" s="1"/>
      <c r="B86" s="23"/>
      <c r="C86" s="18"/>
      <c r="D86" s="18"/>
      <c r="E86" s="35"/>
      <c r="F86" s="27"/>
      <c r="G86" s="55"/>
      <c r="H86" s="58"/>
      <c r="I86" s="57"/>
      <c r="J86" s="25"/>
      <c r="K86" s="1"/>
      <c r="M86" s="9"/>
    </row>
    <row r="87" spans="1:13" ht="15" customHeight="1" x14ac:dyDescent="0.25">
      <c r="A87" s="1"/>
      <c r="B87" s="23" t="s">
        <v>44</v>
      </c>
      <c r="C87" s="18" t="s">
        <v>45</v>
      </c>
      <c r="D87" s="18"/>
      <c r="E87" s="35"/>
      <c r="F87" s="27"/>
      <c r="G87" s="55"/>
      <c r="H87" s="58"/>
      <c r="I87" s="57"/>
      <c r="J87" s="25"/>
      <c r="K87" s="1"/>
      <c r="M87" s="9"/>
    </row>
    <row r="88" spans="1:13" ht="15" customHeight="1" x14ac:dyDescent="0.25">
      <c r="A88" s="1"/>
      <c r="B88" s="23"/>
      <c r="C88" s="18" t="s">
        <v>12</v>
      </c>
      <c r="D88" s="18"/>
      <c r="E88" s="35">
        <v>17.2</v>
      </c>
      <c r="F88" s="27"/>
      <c r="G88" s="101"/>
      <c r="H88" s="58"/>
      <c r="I88" s="57">
        <f>E88*G88</f>
        <v>0</v>
      </c>
      <c r="J88" s="25"/>
      <c r="K88" s="1"/>
      <c r="M88" s="9"/>
    </row>
    <row r="89" spans="1:13" ht="15" customHeight="1" x14ac:dyDescent="0.25">
      <c r="A89" s="1"/>
      <c r="B89" s="23"/>
      <c r="C89" s="18"/>
      <c r="D89" s="18"/>
      <c r="E89" s="35"/>
      <c r="F89" s="27"/>
      <c r="G89" s="55"/>
      <c r="H89" s="58"/>
      <c r="I89" s="57"/>
      <c r="J89" s="25"/>
      <c r="K89" s="1"/>
      <c r="M89" s="9"/>
    </row>
    <row r="90" spans="1:13" ht="15" customHeight="1" x14ac:dyDescent="0.25">
      <c r="A90" s="1"/>
      <c r="B90" s="23" t="s">
        <v>46</v>
      </c>
      <c r="C90" s="18" t="s">
        <v>47</v>
      </c>
      <c r="D90" s="18"/>
      <c r="E90" s="35"/>
      <c r="F90" s="27"/>
      <c r="G90" s="55"/>
      <c r="H90" s="58"/>
      <c r="I90" s="57"/>
      <c r="J90" s="25"/>
      <c r="K90" s="1"/>
      <c r="M90" s="9"/>
    </row>
    <row r="91" spans="1:13" ht="15" customHeight="1" x14ac:dyDescent="0.25">
      <c r="A91" s="1"/>
      <c r="B91" s="23"/>
      <c r="C91" s="18" t="s">
        <v>2</v>
      </c>
      <c r="D91" s="18"/>
      <c r="E91" s="35">
        <v>33.9</v>
      </c>
      <c r="F91" s="18"/>
      <c r="G91" s="101"/>
      <c r="H91" s="58"/>
      <c r="I91" s="57">
        <f>E91*G91</f>
        <v>0</v>
      </c>
      <c r="J91" s="21"/>
      <c r="K91" s="1"/>
      <c r="M91" s="8"/>
    </row>
    <row r="92" spans="1:13" ht="15" customHeight="1" x14ac:dyDescent="0.25">
      <c r="A92" s="1"/>
      <c r="B92" s="23"/>
      <c r="C92" s="18"/>
      <c r="D92" s="18"/>
      <c r="E92" s="35"/>
      <c r="F92" s="27"/>
      <c r="G92" s="55"/>
      <c r="H92" s="58"/>
      <c r="I92" s="57"/>
      <c r="J92" s="25"/>
      <c r="K92" s="1"/>
      <c r="M92" s="9"/>
    </row>
    <row r="93" spans="1:13" ht="15" customHeight="1" x14ac:dyDescent="0.25">
      <c r="A93" s="1"/>
      <c r="B93" s="23" t="s">
        <v>48</v>
      </c>
      <c r="C93" s="18" t="s">
        <v>49</v>
      </c>
      <c r="D93" s="18"/>
      <c r="E93" s="35"/>
      <c r="F93" s="27"/>
      <c r="G93" s="55"/>
      <c r="H93" s="58"/>
      <c r="I93" s="57"/>
      <c r="J93" s="25"/>
      <c r="K93" s="1"/>
      <c r="M93" s="9"/>
    </row>
    <row r="94" spans="1:13" ht="15" customHeight="1" x14ac:dyDescent="0.25">
      <c r="A94" s="1"/>
      <c r="B94" s="23"/>
      <c r="C94" s="18" t="s">
        <v>50</v>
      </c>
      <c r="D94" s="18"/>
      <c r="E94" s="99">
        <v>153</v>
      </c>
      <c r="F94" s="18"/>
      <c r="G94" s="101"/>
      <c r="H94" s="58"/>
      <c r="I94" s="57">
        <f>E94*G94</f>
        <v>0</v>
      </c>
      <c r="J94" s="21"/>
      <c r="K94" s="1"/>
      <c r="M94" s="8"/>
    </row>
    <row r="95" spans="1:13" ht="15" customHeight="1" x14ac:dyDescent="0.25">
      <c r="A95" s="1"/>
      <c r="B95" s="23"/>
      <c r="C95" s="18"/>
      <c r="D95" s="18"/>
      <c r="E95" s="23"/>
      <c r="F95" s="18"/>
      <c r="G95" s="71"/>
      <c r="H95" s="34"/>
      <c r="I95" s="57"/>
      <c r="J95" s="22"/>
      <c r="K95" s="1"/>
      <c r="M95" s="9"/>
    </row>
    <row r="96" spans="1:13" ht="15" customHeight="1" x14ac:dyDescent="0.25">
      <c r="A96" s="1"/>
      <c r="B96" s="38" t="s">
        <v>16</v>
      </c>
      <c r="C96" s="116" t="s">
        <v>51</v>
      </c>
      <c r="D96" s="116"/>
      <c r="E96" s="116"/>
      <c r="F96" s="116"/>
      <c r="G96" s="116"/>
      <c r="H96" s="116"/>
      <c r="I96" s="116"/>
      <c r="J96" s="116"/>
      <c r="K96" s="1"/>
      <c r="M96" s="9"/>
    </row>
    <row r="97" spans="1:13" ht="15" customHeight="1" x14ac:dyDescent="0.25">
      <c r="A97" s="1"/>
      <c r="B97" s="23"/>
      <c r="C97" s="18" t="s">
        <v>12</v>
      </c>
      <c r="D97" s="18"/>
      <c r="E97" s="35">
        <v>12.1</v>
      </c>
      <c r="F97" s="27"/>
      <c r="G97" s="101"/>
      <c r="H97" s="58"/>
      <c r="I97" s="57">
        <f>E97*G97</f>
        <v>0</v>
      </c>
      <c r="J97" s="25"/>
      <c r="K97" s="1"/>
      <c r="M97" s="9"/>
    </row>
    <row r="98" spans="1:13" ht="15" customHeight="1" x14ac:dyDescent="0.25">
      <c r="A98" s="1"/>
      <c r="B98" s="23"/>
      <c r="C98" s="18"/>
      <c r="D98" s="20"/>
      <c r="E98" s="35"/>
      <c r="F98" s="27"/>
      <c r="G98" s="55"/>
      <c r="H98" s="58"/>
      <c r="I98" s="69"/>
      <c r="J98" s="20"/>
      <c r="K98" s="1"/>
      <c r="M98" s="9"/>
    </row>
    <row r="99" spans="1:13" ht="27.75" customHeight="1" x14ac:dyDescent="0.25">
      <c r="A99" s="1"/>
      <c r="B99" s="38" t="s">
        <v>13</v>
      </c>
      <c r="C99" s="103" t="s">
        <v>52</v>
      </c>
      <c r="D99" s="103"/>
      <c r="E99" s="103"/>
      <c r="F99" s="103"/>
      <c r="G99" s="103"/>
      <c r="H99" s="103"/>
      <c r="I99" s="103"/>
      <c r="J99" s="20"/>
      <c r="K99" s="1"/>
      <c r="M99" s="9"/>
    </row>
    <row r="100" spans="1:13" ht="15" customHeight="1" x14ac:dyDescent="0.25">
      <c r="A100" s="1"/>
      <c r="B100" s="23"/>
      <c r="C100" s="20" t="s">
        <v>17</v>
      </c>
      <c r="D100" s="20"/>
      <c r="E100" s="35">
        <v>60.2</v>
      </c>
      <c r="F100" s="27"/>
      <c r="G100" s="102"/>
      <c r="H100" s="34"/>
      <c r="I100" s="69">
        <f>E100*G100</f>
        <v>0</v>
      </c>
      <c r="J100" s="20"/>
      <c r="K100" s="1"/>
      <c r="M100" s="9"/>
    </row>
    <row r="101" spans="1:13" ht="15" customHeight="1" x14ac:dyDescent="0.25">
      <c r="A101" s="1"/>
      <c r="B101" s="23"/>
      <c r="C101" s="20"/>
      <c r="D101" s="20"/>
      <c r="E101" s="35"/>
      <c r="F101" s="27"/>
      <c r="G101" s="71"/>
      <c r="H101" s="34"/>
      <c r="I101" s="69"/>
      <c r="J101" s="20"/>
      <c r="K101" s="1"/>
      <c r="M101" s="9"/>
    </row>
    <row r="102" spans="1:13" ht="15" customHeight="1" x14ac:dyDescent="0.25">
      <c r="A102" s="1"/>
      <c r="B102" s="38" t="s">
        <v>14</v>
      </c>
      <c r="C102" s="104" t="s">
        <v>53</v>
      </c>
      <c r="D102" s="104"/>
      <c r="E102" s="104"/>
      <c r="F102" s="104"/>
      <c r="G102" s="104"/>
      <c r="H102" s="104"/>
      <c r="I102" s="104"/>
      <c r="J102" s="20"/>
      <c r="K102" s="1"/>
      <c r="M102" s="9"/>
    </row>
    <row r="103" spans="1:13" ht="15" customHeight="1" x14ac:dyDescent="0.25">
      <c r="A103" s="1"/>
      <c r="B103" s="23"/>
      <c r="C103" s="18" t="s">
        <v>17</v>
      </c>
      <c r="D103" s="18"/>
      <c r="E103" s="35">
        <v>40.1</v>
      </c>
      <c r="F103" s="27"/>
      <c r="G103" s="101"/>
      <c r="H103" s="58"/>
      <c r="I103" s="57">
        <f>E103*G103</f>
        <v>0</v>
      </c>
      <c r="J103" s="25"/>
      <c r="K103" s="1"/>
      <c r="M103" s="9"/>
    </row>
    <row r="104" spans="1:13" ht="15" customHeight="1" x14ac:dyDescent="0.25">
      <c r="A104" s="1"/>
      <c r="B104" s="23"/>
      <c r="C104" s="20"/>
      <c r="D104" s="20"/>
      <c r="E104" s="47"/>
      <c r="F104" s="20"/>
      <c r="G104" s="72"/>
      <c r="H104" s="46"/>
      <c r="I104" s="69"/>
      <c r="J104" s="20"/>
      <c r="K104" s="1"/>
      <c r="M104" s="9"/>
    </row>
    <row r="105" spans="1:13" ht="15" customHeight="1" x14ac:dyDescent="0.25">
      <c r="A105" s="41"/>
      <c r="B105" s="59"/>
      <c r="C105" s="118" t="s">
        <v>7</v>
      </c>
      <c r="D105" s="118"/>
      <c r="E105" s="75"/>
      <c r="F105" s="61"/>
      <c r="G105" s="72"/>
      <c r="H105" s="46"/>
      <c r="I105" s="78">
        <f>SUM(I54:I103)</f>
        <v>0</v>
      </c>
      <c r="J105" s="62"/>
      <c r="K105" s="1"/>
    </row>
    <row r="106" spans="1:13" ht="15" customHeight="1" x14ac:dyDescent="0.25">
      <c r="A106" s="41"/>
      <c r="B106" s="59"/>
      <c r="C106" s="60" t="s">
        <v>6</v>
      </c>
      <c r="D106" s="63"/>
      <c r="E106" s="76"/>
      <c r="F106" s="65"/>
      <c r="G106" s="73"/>
      <c r="H106" s="66"/>
      <c r="I106" s="79">
        <f>I105*0.25</f>
        <v>0</v>
      </c>
      <c r="J106" s="64"/>
    </row>
    <row r="107" spans="1:13" s="88" customFormat="1" ht="15" customHeight="1" x14ac:dyDescent="0.25">
      <c r="A107" s="80"/>
      <c r="B107" s="81"/>
      <c r="C107" s="117" t="s">
        <v>5</v>
      </c>
      <c r="D107" s="117"/>
      <c r="E107" s="82"/>
      <c r="F107" s="83"/>
      <c r="G107" s="84"/>
      <c r="H107" s="85"/>
      <c r="I107" s="86">
        <f>I105+I106</f>
        <v>0</v>
      </c>
      <c r="J107" s="87"/>
    </row>
    <row r="108" spans="1:13" ht="15" customHeight="1" x14ac:dyDescent="0.25">
      <c r="A108" s="1"/>
      <c r="B108" s="39"/>
      <c r="C108" s="16"/>
      <c r="D108" s="17"/>
      <c r="E108" s="77"/>
      <c r="F108" s="15"/>
      <c r="G108" s="70"/>
      <c r="H108"/>
    </row>
    <row r="109" spans="1:13" ht="15" customHeight="1" x14ac:dyDescent="0.25">
      <c r="A109" s="1"/>
      <c r="B109" s="39"/>
      <c r="C109" s="16"/>
      <c r="D109" s="17"/>
      <c r="E109" s="77"/>
      <c r="F109" s="15"/>
      <c r="G109" s="70"/>
      <c r="H109"/>
    </row>
    <row r="110" spans="1:13" ht="15" customHeight="1" x14ac:dyDescent="0.25">
      <c r="A110" s="1"/>
      <c r="B110" s="3"/>
      <c r="C110" s="10"/>
      <c r="D110" s="10"/>
      <c r="E110" s="10"/>
      <c r="F110" s="10"/>
      <c r="G110" s="51"/>
      <c r="H110" s="33"/>
    </row>
    <row r="111" spans="1:13" ht="15" customHeight="1" x14ac:dyDescent="0.25">
      <c r="A111" s="1"/>
      <c r="B111" s="3"/>
      <c r="C111" s="10"/>
      <c r="D111" s="10"/>
      <c r="E111" s="10"/>
      <c r="F111" s="10"/>
      <c r="G111" s="51"/>
      <c r="H111" s="36"/>
      <c r="I111" s="68"/>
      <c r="J111" s="2"/>
      <c r="K111" s="6"/>
    </row>
    <row r="112" spans="1:13" ht="15" customHeight="1" x14ac:dyDescent="0.25">
      <c r="A112" s="1"/>
      <c r="B112" s="3"/>
      <c r="C112" s="114"/>
      <c r="D112" s="114"/>
      <c r="E112" s="114"/>
      <c r="F112" s="114"/>
      <c r="G112" s="51"/>
      <c r="H112" s="36"/>
      <c r="I112" s="68"/>
      <c r="J112" s="2"/>
      <c r="K112" s="1"/>
    </row>
    <row r="113" spans="1:11" ht="15" customHeight="1" x14ac:dyDescent="0.25">
      <c r="A113" s="1"/>
      <c r="B113" s="3"/>
      <c r="C113" s="10"/>
      <c r="D113" s="10"/>
      <c r="E113" s="10"/>
      <c r="F113" s="10"/>
      <c r="G113" s="51"/>
      <c r="H113" s="36"/>
      <c r="I113" s="68"/>
      <c r="J113" s="2"/>
      <c r="K113" s="1"/>
    </row>
    <row r="114" spans="1:11" ht="15" customHeight="1" x14ac:dyDescent="0.25">
      <c r="A114" s="1"/>
      <c r="B114" s="3"/>
      <c r="C114" s="114"/>
      <c r="D114" s="114"/>
      <c r="E114" s="114"/>
      <c r="F114" s="114"/>
      <c r="G114" s="51"/>
      <c r="H114" s="36"/>
      <c r="I114" s="68"/>
      <c r="J114" s="2"/>
      <c r="K114" s="1"/>
    </row>
    <row r="115" spans="1:11" x14ac:dyDescent="0.25">
      <c r="A115" s="1"/>
      <c r="B115" s="3"/>
      <c r="C115" s="114"/>
      <c r="D115" s="114"/>
      <c r="E115" s="114"/>
      <c r="F115" s="114"/>
      <c r="G115" s="51"/>
      <c r="H115" s="36"/>
      <c r="I115" s="68"/>
      <c r="J115" s="2"/>
      <c r="K115" s="1"/>
    </row>
    <row r="116" spans="1:11" x14ac:dyDescent="0.25">
      <c r="A116" s="1"/>
      <c r="B116" s="3"/>
      <c r="C116" s="114"/>
      <c r="D116" s="114"/>
      <c r="E116" s="114"/>
      <c r="F116" s="114"/>
      <c r="G116" s="51"/>
      <c r="H116" s="36"/>
      <c r="I116" s="68"/>
      <c r="J116" s="2"/>
      <c r="K116" s="1"/>
    </row>
    <row r="117" spans="1:11" x14ac:dyDescent="0.25">
      <c r="A117" s="1"/>
      <c r="B117" s="3"/>
      <c r="C117" s="114"/>
      <c r="D117" s="114"/>
      <c r="E117" s="114"/>
      <c r="F117" s="114"/>
      <c r="G117" s="51"/>
      <c r="H117" s="36"/>
      <c r="I117" s="68"/>
      <c r="J117" s="2"/>
      <c r="K117" s="1"/>
    </row>
    <row r="118" spans="1:11" x14ac:dyDescent="0.25">
      <c r="A118" s="1"/>
      <c r="B118" s="3"/>
      <c r="C118" s="114"/>
      <c r="D118" s="114"/>
      <c r="E118" s="114"/>
      <c r="F118" s="114"/>
      <c r="G118" s="51"/>
      <c r="H118" s="36"/>
      <c r="I118" s="68"/>
      <c r="J118" s="2"/>
      <c r="K118" s="1"/>
    </row>
    <row r="119" spans="1:11" x14ac:dyDescent="0.25">
      <c r="A119" s="1"/>
      <c r="B119" s="3"/>
      <c r="C119" s="114"/>
      <c r="D119" s="114"/>
      <c r="E119" s="114"/>
      <c r="F119" s="114"/>
      <c r="G119" s="51"/>
      <c r="H119" s="36"/>
      <c r="I119" s="68"/>
      <c r="J119" s="2"/>
      <c r="K119" s="1"/>
    </row>
    <row r="120" spans="1:11" x14ac:dyDescent="0.25">
      <c r="A120" s="1"/>
      <c r="B120" s="3"/>
      <c r="C120" s="10"/>
      <c r="D120" s="10"/>
      <c r="E120" s="10"/>
      <c r="F120" s="10"/>
      <c r="G120" s="51"/>
      <c r="H120" s="36"/>
      <c r="I120" s="68"/>
      <c r="J120" s="2"/>
      <c r="K120" s="1"/>
    </row>
    <row r="121" spans="1:11" x14ac:dyDescent="0.25">
      <c r="A121" s="1"/>
      <c r="B121" s="40"/>
      <c r="C121" s="115"/>
      <c r="D121" s="115"/>
      <c r="E121" s="115"/>
      <c r="F121" s="115"/>
      <c r="G121" s="52"/>
      <c r="H121" s="37"/>
      <c r="I121" s="68"/>
      <c r="J121" s="7"/>
      <c r="K121" s="1"/>
    </row>
    <row r="122" spans="1:11" x14ac:dyDescent="0.25">
      <c r="A122" s="1"/>
      <c r="B122" s="3"/>
      <c r="C122" s="10"/>
      <c r="D122" s="10"/>
      <c r="E122" s="10"/>
      <c r="F122" s="10"/>
      <c r="G122" s="51"/>
      <c r="H122" s="36"/>
      <c r="I122" s="68"/>
      <c r="J122" s="2"/>
      <c r="K122" s="6"/>
    </row>
    <row r="123" spans="1:11" x14ac:dyDescent="0.25">
      <c r="A123" s="1"/>
      <c r="K123" s="1"/>
    </row>
  </sheetData>
  <mergeCells count="43">
    <mergeCell ref="C56:I56"/>
    <mergeCell ref="C96:J96"/>
    <mergeCell ref="C118:F118"/>
    <mergeCell ref="C107:D107"/>
    <mergeCell ref="C105:D105"/>
    <mergeCell ref="C66:I66"/>
    <mergeCell ref="C67:D67"/>
    <mergeCell ref="C68:E68"/>
    <mergeCell ref="C69:E69"/>
    <mergeCell ref="C70:D70"/>
    <mergeCell ref="C72:F72"/>
    <mergeCell ref="C75:I75"/>
    <mergeCell ref="C57:I57"/>
    <mergeCell ref="C60:I60"/>
    <mergeCell ref="C63:I63"/>
    <mergeCell ref="C119:F119"/>
    <mergeCell ref="C121:F121"/>
    <mergeCell ref="C112:F112"/>
    <mergeCell ref="C114:F117"/>
    <mergeCell ref="C3:G4"/>
    <mergeCell ref="D10:E10"/>
    <mergeCell ref="G10:J10"/>
    <mergeCell ref="D9:E9"/>
    <mergeCell ref="D5:E5"/>
    <mergeCell ref="G5:I5"/>
    <mergeCell ref="G7:J8"/>
    <mergeCell ref="C6:J6"/>
    <mergeCell ref="C84:I84"/>
    <mergeCell ref="C99:I99"/>
    <mergeCell ref="C102:I102"/>
    <mergeCell ref="C53:I53"/>
    <mergeCell ref="E12:I12"/>
    <mergeCell ref="E13:I13"/>
    <mergeCell ref="E17:F17"/>
    <mergeCell ref="H33:J33"/>
    <mergeCell ref="H34:J34"/>
    <mergeCell ref="E16:J16"/>
    <mergeCell ref="C50:I50"/>
    <mergeCell ref="H35:J35"/>
    <mergeCell ref="H36:J36"/>
    <mergeCell ref="C78:I78"/>
    <mergeCell ref="E18:F18"/>
    <mergeCell ref="E19:G19"/>
  </mergeCells>
  <pageMargins left="0.25" right="0.25" top="0.75" bottom="0.75" header="0.3" footer="0.3"/>
  <pageSetup paperSize="9" orientation="portrait" r:id="rId1"/>
  <rowBreaks count="1" manualBreakCount="1">
    <brk id="4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Željka  Torbarina</cp:lastModifiedBy>
  <cp:lastPrinted>2024-02-07T10:24:46Z</cp:lastPrinted>
  <dcterms:created xsi:type="dcterms:W3CDTF">2015-12-04T19:57:08Z</dcterms:created>
  <dcterms:modified xsi:type="dcterms:W3CDTF">2024-07-18T07:18:40Z</dcterms:modified>
</cp:coreProperties>
</file>